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INFORMES 2023\"/>
    </mc:Choice>
  </mc:AlternateContent>
  <xr:revisionPtr revIDLastSave="0" documentId="13_ncr:1_{34F58139-6351-484A-8A58-15623B9ADE4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primer trimestre" sheetId="1" r:id="rId1"/>
    <sheet name="segundo" sheetId="2" r:id="rId2"/>
    <sheet name="Tercero" sheetId="3" r:id="rId3"/>
    <sheet name="Cuarto" sheetId="4" r:id="rId4"/>
    <sheet name="anual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14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<sst xmlns="http://schemas.openxmlformats.org/spreadsheetml/2006/main" count="233" uniqueCount="61">
  <si>
    <t>SISTEMA PARA EL DESARROLLO INTEGRAL DE LA FAMILIA DE ATOTONILCO</t>
  </si>
  <si>
    <t>INDICADORES DE DESEMPEÑO 2023</t>
  </si>
  <si>
    <t>INDICADORES</t>
  </si>
  <si>
    <t>TOTAL</t>
  </si>
  <si>
    <t>ENE</t>
  </si>
  <si>
    <t>FEB</t>
  </si>
  <si>
    <t>MAR</t>
  </si>
  <si>
    <t>DPF</t>
  </si>
  <si>
    <t>Población beneficiada por DPF</t>
  </si>
  <si>
    <t>Asesorías y Orientaciones Jurídicas y derivaciones</t>
  </si>
  <si>
    <t>Entrevistas para integración de expedientes</t>
  </si>
  <si>
    <t>Dictámentes presentados y entregados a instituciones judiciales</t>
  </si>
  <si>
    <t>Dictámenes asignados a profesionistas</t>
  </si>
  <si>
    <t>Procesos psicológicos y atenciones otorgadas</t>
  </si>
  <si>
    <t>oficios a juzgado</t>
  </si>
  <si>
    <t>Reporte de convivencia supervizada y en línea</t>
  </si>
  <si>
    <t>Colaboración institucional de TS y apoyos</t>
  </si>
  <si>
    <t>Aseorías, orientaciones y servicios de Trabajo Social</t>
  </si>
  <si>
    <t>Estudios socio familiares realizados</t>
  </si>
  <si>
    <t>Visitas domiciliarias e investigación de campo</t>
  </si>
  <si>
    <t>Actas de nacimiento condonadas</t>
  </si>
  <si>
    <t>Capacitación, colaboraciones interinstitucional</t>
  </si>
  <si>
    <t>Fuente: DPF</t>
  </si>
  <si>
    <t>Población beneficiaria en DPF</t>
  </si>
  <si>
    <t>Asesorías y orientacions jurdic</t>
  </si>
  <si>
    <t>Entrevistas para expedientes</t>
  </si>
  <si>
    <t xml:space="preserve">Dictámenes entregados </t>
  </si>
  <si>
    <t>Personas en Dictámenes</t>
  </si>
  <si>
    <t xml:space="preserve">Procesos psicológicos </t>
  </si>
  <si>
    <t>Convivencia supervisada y en Línea</t>
  </si>
  <si>
    <t>Asesorías orientaciones y servicios de Trabajo Social</t>
  </si>
  <si>
    <t>Colaboración Institucional TS</t>
  </si>
  <si>
    <t>Actas de Nacimiento otorgadas</t>
  </si>
  <si>
    <t>SERVICIOS DE DPF</t>
  </si>
  <si>
    <t>personas que acuden a dictámen</t>
  </si>
  <si>
    <t>asistentes a talleres y charlas de sensibilización</t>
  </si>
  <si>
    <t>Entrega recepción de menores conviventes</t>
  </si>
  <si>
    <t>ENERO</t>
  </si>
  <si>
    <t>FEBRERO</t>
  </si>
  <si>
    <t>MARZO</t>
  </si>
  <si>
    <t>Asistentes a talleres y  charlas</t>
  </si>
  <si>
    <t xml:space="preserve">Entrega - recepción de menores conviventes </t>
  </si>
  <si>
    <t>estudios socio familiares realizados</t>
  </si>
  <si>
    <t>ABRIL</t>
  </si>
  <si>
    <t>MAYO</t>
  </si>
  <si>
    <t>JUNIO</t>
  </si>
  <si>
    <t>PROCESOS PSICOLÓGICOS</t>
  </si>
  <si>
    <t>JULIO</t>
  </si>
  <si>
    <t>AGOSTO</t>
  </si>
  <si>
    <t>SEPT</t>
  </si>
  <si>
    <t>SEPT.</t>
  </si>
  <si>
    <t>OCT</t>
  </si>
  <si>
    <t>NOV</t>
  </si>
  <si>
    <t>DIC</t>
  </si>
  <si>
    <t>ENE-MAR</t>
  </si>
  <si>
    <t>ABR-JUN</t>
  </si>
  <si>
    <t>JUL-SEP</t>
  </si>
  <si>
    <t>NOV-DIC</t>
  </si>
  <si>
    <t>ABR-JUN0</t>
  </si>
  <si>
    <t>OCT- DIC</t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</si>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</sst>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/>
    <xf numFmtId="0" fontId="1" fillId="3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 applyProtection="1">
      <alignment vertical="center"/>
      <protection locked="0"/>
    </xf>
    <xf numFmtId="3" fontId="0" fillId="4" borderId="11" xfId="0" applyNumberFormat="1" applyFill="1" applyBorder="1" applyAlignment="1">
      <alignment horizontal="center" vertical="center"/>
    </xf>
    <xf numFmtId="3" fontId="0" fillId="4" borderId="12" xfId="0" applyNumberForma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vertical="center"/>
      <protection locked="0"/>
    </xf>
    <xf numFmtId="3" fontId="0" fillId="4" borderId="9" xfId="0" applyNumberFormat="1" applyFill="1" applyBorder="1" applyAlignment="1">
      <alignment horizontal="center" vertical="center"/>
    </xf>
    <xf numFmtId="0" fontId="9" fillId="4" borderId="13" xfId="0" applyFont="1" applyFill="1" applyBorder="1" applyAlignment="1" applyProtection="1">
      <alignment horizontal="left" vertical="center" wrapText="1"/>
      <protection locked="0"/>
    </xf>
    <xf numFmtId="3" fontId="0" fillId="4" borderId="14" xfId="0" applyNumberForma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>
      <alignment horizontal="left" vertical="center" wrapText="1"/>
    </xf>
    <xf numFmtId="3" fontId="0" fillId="4" borderId="16" xfId="0" applyNumberForma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/>
    <xf numFmtId="0" fontId="8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9" fillId="4" borderId="17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/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wrapText="1"/>
    </xf>
    <xf numFmtId="0" fontId="5" fillId="4" borderId="18" xfId="0" applyFont="1" applyFill="1" applyBorder="1" applyAlignment="1">
      <alignment horizontal="left" vertical="center" wrapText="1"/>
    </xf>
    <xf numFmtId="3" fontId="0" fillId="4" borderId="19" xfId="0" applyNumberForma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  <xf numFmtId="0" fontId="11" fillId="4" borderId="17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'primer trimestre'!$I$7</c:f>
              <c:strCache>
                <c:ptCount val="1"/>
                <c:pt idx="0">
                  <c:v>ENE</c:v>
                </c:pt>
              </c:strCache>
            </c:strRef>
          </c:tx>
          <c:invertIfNegative val="0"/>
          <c:cat>
            <c:strRef>
              <c:f>'primer trimestre'!$H$8:$H$12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'primer trimestre'!$I$8:$I$12</c:f>
              <c:numCache>
                <c:formatCode>#,##0</c:formatCode>
                <c:ptCount val="5"/>
                <c:pt idx="0">
                  <c:v>695</c:v>
                </c:pt>
                <c:pt idx="1">
                  <c:v>152</c:v>
                </c:pt>
                <c:pt idx="2">
                  <c:v>22</c:v>
                </c:pt>
                <c:pt idx="3" formatCode="General">
                  <c:v>15</c:v>
                </c:pt>
                <c:pt idx="4" formatCode="General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9-4D75-A675-6BE78D850406}"/>
            </c:ext>
          </c:extLst>
        </c:ser>
        <c:ser>
          <c:idx val="1"/>
          <c:order val="1"/>
          <c:tx>
            <c:strRef>
              <c:f>'primer trimestre'!$J$7</c:f>
              <c:strCache>
                <c:ptCount val="1"/>
                <c:pt idx="0">
                  <c:v>FEB</c:v>
                </c:pt>
              </c:strCache>
            </c:strRef>
          </c:tx>
          <c:invertIfNegative val="0"/>
          <c:cat>
            <c:strRef>
              <c:f>'primer trimestre'!$H$8:$H$12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'primer trimestre'!$J$8:$J$12</c:f>
              <c:numCache>
                <c:formatCode>#,##0</c:formatCode>
                <c:ptCount val="5"/>
                <c:pt idx="0">
                  <c:v>715</c:v>
                </c:pt>
                <c:pt idx="1">
                  <c:v>148</c:v>
                </c:pt>
                <c:pt idx="2">
                  <c:v>23</c:v>
                </c:pt>
                <c:pt idx="3" formatCode="General">
                  <c:v>13</c:v>
                </c:pt>
                <c:pt idx="4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9-4D75-A675-6BE78D850406}"/>
            </c:ext>
          </c:extLst>
        </c:ser>
        <c:ser>
          <c:idx val="2"/>
          <c:order val="2"/>
          <c:tx>
            <c:strRef>
              <c:f>'primer trimestre'!$K$7</c:f>
              <c:strCache>
                <c:ptCount val="1"/>
                <c:pt idx="0">
                  <c:v>MAR</c:v>
                </c:pt>
              </c:strCache>
            </c:strRef>
          </c:tx>
          <c:invertIfNegative val="0"/>
          <c:cat>
            <c:strRef>
              <c:f>'primer trimestre'!$H$8:$H$12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'primer trimestre'!$K$8:$K$12</c:f>
              <c:numCache>
                <c:formatCode>#,##0</c:formatCode>
                <c:ptCount val="5"/>
                <c:pt idx="0">
                  <c:v>1500</c:v>
                </c:pt>
                <c:pt idx="1">
                  <c:v>172</c:v>
                </c:pt>
                <c:pt idx="2">
                  <c:v>16</c:v>
                </c:pt>
                <c:pt idx="3" formatCode="General">
                  <c:v>10</c:v>
                </c:pt>
                <c:pt idx="4" formatCode="General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9-4D75-A675-6BE78D850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788160"/>
        <c:axId val="202938624"/>
        <c:axId val="0"/>
      </c:bar3DChart>
      <c:catAx>
        <c:axId val="17378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938624"/>
        <c:crosses val="autoZero"/>
        <c:auto val="1"/>
        <c:lblAlgn val="ctr"/>
        <c:lblOffset val="100"/>
        <c:noMultiLvlLbl val="0"/>
      </c:catAx>
      <c:valAx>
        <c:axId val="202938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3788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anual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anual!$J$14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anual!$I$15:$I$22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anual!$J$15:$J$22</c:f>
              <c:numCache>
                <c:formatCode>General</c:formatCode>
                <c:ptCount val="8"/>
                <c:pt idx="0">
                  <c:v>322</c:v>
                </c:pt>
                <c:pt idx="1">
                  <c:v>132</c:v>
                </c:pt>
                <c:pt idx="2">
                  <c:v>20</c:v>
                </c:pt>
                <c:pt idx="3">
                  <c:v>16</c:v>
                </c:pt>
                <c:pt idx="4">
                  <c:v>155</c:v>
                </c:pt>
                <c:pt idx="5">
                  <c:v>21</c:v>
                </c:pt>
                <c:pt idx="6">
                  <c:v>4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8-4230-A287-0A1DE3C1A1D2}"/>
            </c:ext>
          </c:extLst>
        </c:ser>
        <c:ser>
          <c:idx val="1"/>
          <c:order val="1"/>
          <c:tx>
            <c:strRef>
              <c:f>anual!$K$14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anual!$I$15:$I$22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anual!$K$15:$K$22</c:f>
              <c:numCache>
                <c:formatCode>General</c:formatCode>
                <c:ptCount val="8"/>
                <c:pt idx="0">
                  <c:v>212</c:v>
                </c:pt>
                <c:pt idx="1">
                  <c:v>122</c:v>
                </c:pt>
                <c:pt idx="2">
                  <c:v>0</c:v>
                </c:pt>
                <c:pt idx="3">
                  <c:v>16</c:v>
                </c:pt>
                <c:pt idx="4">
                  <c:v>130</c:v>
                </c:pt>
                <c:pt idx="5">
                  <c:v>13</c:v>
                </c:pt>
                <c:pt idx="6">
                  <c:v>3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8-4230-A287-0A1DE3C1A1D2}"/>
            </c:ext>
          </c:extLst>
        </c:ser>
        <c:ser>
          <c:idx val="2"/>
          <c:order val="2"/>
          <c:tx>
            <c:strRef>
              <c:f>anual!$L$14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anual!$I$15:$I$22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anual!$L$15:$L$22</c:f>
              <c:numCache>
                <c:formatCode>General</c:formatCode>
                <c:ptCount val="8"/>
                <c:pt idx="0">
                  <c:v>755</c:v>
                </c:pt>
                <c:pt idx="1">
                  <c:v>306</c:v>
                </c:pt>
                <c:pt idx="2">
                  <c:v>176</c:v>
                </c:pt>
                <c:pt idx="3">
                  <c:v>48</c:v>
                </c:pt>
                <c:pt idx="4">
                  <c:v>514</c:v>
                </c:pt>
                <c:pt idx="5">
                  <c:v>50</c:v>
                </c:pt>
                <c:pt idx="6">
                  <c:v>29</c:v>
                </c:pt>
                <c:pt idx="7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8-4230-A287-0A1DE3C1A1D2}"/>
            </c:ext>
          </c:extLst>
        </c:ser>
        <c:ser>
          <c:idx val="3"/>
          <c:order val="3"/>
          <c:tx>
            <c:strRef>
              <c:f>anual!$M$14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anual!$I$15:$I$22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anual!$M$15:$M$22</c:f>
              <c:numCache>
                <c:formatCode>General</c:formatCode>
                <c:ptCount val="8"/>
                <c:pt idx="0">
                  <c:v>800</c:v>
                </c:pt>
                <c:pt idx="1">
                  <c:v>352</c:v>
                </c:pt>
                <c:pt idx="2">
                  <c:v>48</c:v>
                </c:pt>
                <c:pt idx="3">
                  <c:v>40</c:v>
                </c:pt>
                <c:pt idx="4">
                  <c:v>285</c:v>
                </c:pt>
                <c:pt idx="5">
                  <c:v>39</c:v>
                </c:pt>
                <c:pt idx="6">
                  <c:v>8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8-4230-A287-0A1DE3C1A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0641520"/>
        <c:axId val="810638568"/>
        <c:axId val="808432256"/>
      </c:bar3DChart>
      <c:catAx>
        <c:axId val="81064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0638568"/>
        <c:crosses val="autoZero"/>
        <c:auto val="1"/>
        <c:lblAlgn val="ctr"/>
        <c:lblOffset val="100"/>
        <c:noMultiLvlLbl val="0"/>
      </c:catAx>
      <c:valAx>
        <c:axId val="81063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0641520"/>
        <c:crosses val="autoZero"/>
        <c:crossBetween val="between"/>
      </c:valAx>
      <c:serAx>
        <c:axId val="808432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063856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'primer trimestre'!$I$14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'primer trimestre'!$H$15:$H$22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'primer trimestre'!$I$15:$I$22</c:f>
              <c:numCache>
                <c:formatCode>General</c:formatCode>
                <c:ptCount val="8"/>
                <c:pt idx="0">
                  <c:v>131</c:v>
                </c:pt>
                <c:pt idx="1">
                  <c:v>42</c:v>
                </c:pt>
                <c:pt idx="2">
                  <c:v>52</c:v>
                </c:pt>
                <c:pt idx="3">
                  <c:v>1</c:v>
                </c:pt>
                <c:pt idx="4">
                  <c:v>44</c:v>
                </c:pt>
                <c:pt idx="5">
                  <c:v>22</c:v>
                </c:pt>
                <c:pt idx="6">
                  <c:v>15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A-48A1-9C7D-0CE221DDE412}"/>
            </c:ext>
          </c:extLst>
        </c:ser>
        <c:ser>
          <c:idx val="1"/>
          <c:order val="1"/>
          <c:tx>
            <c:strRef>
              <c:f>'primer trimestre'!$J$14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'primer trimestre'!$H$15:$H$22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'primer trimestre'!$J$15:$J$22</c:f>
              <c:numCache>
                <c:formatCode>General</c:formatCode>
                <c:ptCount val="8"/>
                <c:pt idx="0">
                  <c:v>145</c:v>
                </c:pt>
                <c:pt idx="1">
                  <c:v>55</c:v>
                </c:pt>
                <c:pt idx="2">
                  <c:v>52</c:v>
                </c:pt>
                <c:pt idx="3">
                  <c:v>4</c:v>
                </c:pt>
                <c:pt idx="4">
                  <c:v>75</c:v>
                </c:pt>
                <c:pt idx="5">
                  <c:v>9</c:v>
                </c:pt>
                <c:pt idx="6">
                  <c:v>7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A-48A1-9C7D-0CE221DDE412}"/>
            </c:ext>
          </c:extLst>
        </c:ser>
        <c:ser>
          <c:idx val="2"/>
          <c:order val="2"/>
          <c:tx>
            <c:strRef>
              <c:f>'primer trimestre'!$K$14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'primer trimestre'!$H$15:$H$22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'primer trimestre'!$K$15:$K$22</c:f>
              <c:numCache>
                <c:formatCode>General</c:formatCode>
                <c:ptCount val="8"/>
                <c:pt idx="0">
                  <c:v>192</c:v>
                </c:pt>
                <c:pt idx="1">
                  <c:v>160</c:v>
                </c:pt>
                <c:pt idx="2">
                  <c:v>44</c:v>
                </c:pt>
                <c:pt idx="3">
                  <c:v>8</c:v>
                </c:pt>
                <c:pt idx="4">
                  <c:v>140</c:v>
                </c:pt>
                <c:pt idx="5">
                  <c:v>6</c:v>
                </c:pt>
                <c:pt idx="6">
                  <c:v>3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A-48A1-9C7D-0CE221DDE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979392"/>
        <c:axId val="243987584"/>
        <c:axId val="0"/>
      </c:bar3DChart>
      <c:catAx>
        <c:axId val="24397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987584"/>
        <c:crosses val="autoZero"/>
        <c:auto val="1"/>
        <c:lblAlgn val="ctr"/>
        <c:lblOffset val="100"/>
        <c:noMultiLvlLbl val="0"/>
      </c:catAx>
      <c:valAx>
        <c:axId val="24398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979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2do.</a:t>
            </a:r>
            <a:r>
              <a:rPr lang="en-US" baseline="0"/>
              <a:t> TRIMESTRE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segundo!$I$7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segundo!$H$8:$H$12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segundo!$I$8:$I$12</c:f>
              <c:numCache>
                <c:formatCode>#,##0</c:formatCode>
                <c:ptCount val="5"/>
                <c:pt idx="0">
                  <c:v>790</c:v>
                </c:pt>
                <c:pt idx="1">
                  <c:v>199</c:v>
                </c:pt>
                <c:pt idx="2">
                  <c:v>15</c:v>
                </c:pt>
                <c:pt idx="3" formatCode="General">
                  <c:v>0</c:v>
                </c:pt>
                <c:pt idx="4" formatCode="General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C-4508-8769-12AE6FC12F69}"/>
            </c:ext>
          </c:extLst>
        </c:ser>
        <c:ser>
          <c:idx val="1"/>
          <c:order val="1"/>
          <c:tx>
            <c:strRef>
              <c:f>segundo!$J$7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segundo!$H$8:$H$12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segundo!$J$8:$J$12</c:f>
              <c:numCache>
                <c:formatCode>#,##0</c:formatCode>
                <c:ptCount val="5"/>
                <c:pt idx="0">
                  <c:v>990</c:v>
                </c:pt>
                <c:pt idx="1">
                  <c:v>283</c:v>
                </c:pt>
                <c:pt idx="2">
                  <c:v>20</c:v>
                </c:pt>
                <c:pt idx="3" formatCode="General">
                  <c:v>10</c:v>
                </c:pt>
                <c:pt idx="4" formatCode="General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C-4508-8769-12AE6FC12F69}"/>
            </c:ext>
          </c:extLst>
        </c:ser>
        <c:ser>
          <c:idx val="2"/>
          <c:order val="2"/>
          <c:tx>
            <c:strRef>
              <c:f>segundo!$K$7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segundo!$H$8:$H$12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segundo!$K$8:$K$12</c:f>
              <c:numCache>
                <c:formatCode>#,##0</c:formatCode>
                <c:ptCount val="5"/>
                <c:pt idx="0">
                  <c:v>98</c:v>
                </c:pt>
                <c:pt idx="1">
                  <c:v>260</c:v>
                </c:pt>
                <c:pt idx="2">
                  <c:v>23</c:v>
                </c:pt>
                <c:pt idx="3" formatCode="General">
                  <c:v>24</c:v>
                </c:pt>
                <c:pt idx="4" formatCode="General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C-4508-8769-12AE6FC12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4689448"/>
        <c:axId val="404691088"/>
        <c:axId val="320745184"/>
      </c:bar3DChart>
      <c:catAx>
        <c:axId val="4046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691088"/>
        <c:crosses val="autoZero"/>
        <c:auto val="1"/>
        <c:lblAlgn val="ctr"/>
        <c:lblOffset val="100"/>
        <c:noMultiLvlLbl val="0"/>
      </c:catAx>
      <c:valAx>
        <c:axId val="4046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689448"/>
        <c:crosses val="autoZero"/>
        <c:crossBetween val="between"/>
      </c:valAx>
      <c:serAx>
        <c:axId val="320745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469108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2do.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segundo!$I$14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segundo!$H$15:$H$22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segundo!$I$15:$I$22</c:f>
              <c:numCache>
                <c:formatCode>General</c:formatCode>
                <c:ptCount val="8"/>
                <c:pt idx="0">
                  <c:v>206</c:v>
                </c:pt>
                <c:pt idx="1">
                  <c:v>95</c:v>
                </c:pt>
                <c:pt idx="2">
                  <c:v>52</c:v>
                </c:pt>
                <c:pt idx="3">
                  <c:v>8</c:v>
                </c:pt>
                <c:pt idx="4">
                  <c:v>51</c:v>
                </c:pt>
                <c:pt idx="5">
                  <c:v>8</c:v>
                </c:pt>
                <c:pt idx="6">
                  <c:v>7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5-439F-8B23-126E4EB9F345}"/>
            </c:ext>
          </c:extLst>
        </c:ser>
        <c:ser>
          <c:idx val="1"/>
          <c:order val="1"/>
          <c:tx>
            <c:strRef>
              <c:f>segundo!$J$14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segundo!$H$15:$H$22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segundo!$J$15:$J$22</c:f>
              <c:numCache>
                <c:formatCode>General</c:formatCode>
                <c:ptCount val="8"/>
                <c:pt idx="0">
                  <c:v>174</c:v>
                </c:pt>
                <c:pt idx="1">
                  <c:v>105</c:v>
                </c:pt>
                <c:pt idx="2">
                  <c:v>57</c:v>
                </c:pt>
                <c:pt idx="3">
                  <c:v>16</c:v>
                </c:pt>
                <c:pt idx="4">
                  <c:v>159</c:v>
                </c:pt>
                <c:pt idx="5">
                  <c:v>10</c:v>
                </c:pt>
                <c:pt idx="6">
                  <c:v>2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5-439F-8B23-126E4EB9F345}"/>
            </c:ext>
          </c:extLst>
        </c:ser>
        <c:ser>
          <c:idx val="2"/>
          <c:order val="2"/>
          <c:tx>
            <c:strRef>
              <c:f>segundo!$K$14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segundo!$H$15:$H$22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segundo!$K$15:$K$22</c:f>
              <c:numCache>
                <c:formatCode>General</c:formatCode>
                <c:ptCount val="8"/>
                <c:pt idx="0">
                  <c:v>206</c:v>
                </c:pt>
                <c:pt idx="1">
                  <c:v>95</c:v>
                </c:pt>
                <c:pt idx="2">
                  <c:v>57</c:v>
                </c:pt>
                <c:pt idx="3">
                  <c:v>16</c:v>
                </c:pt>
                <c:pt idx="4">
                  <c:v>139</c:v>
                </c:pt>
                <c:pt idx="5">
                  <c:v>20</c:v>
                </c:pt>
                <c:pt idx="6">
                  <c:v>8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35-439F-8B23-126E4EB9F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5304920"/>
        <c:axId val="405305248"/>
        <c:axId val="578015048"/>
      </c:bar3DChart>
      <c:catAx>
        <c:axId val="40530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5305248"/>
        <c:crosses val="autoZero"/>
        <c:auto val="1"/>
        <c:lblAlgn val="ctr"/>
        <c:lblOffset val="100"/>
        <c:noMultiLvlLbl val="0"/>
      </c:catAx>
      <c:valAx>
        <c:axId val="40530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5304920"/>
        <c:crosses val="autoZero"/>
        <c:crossBetween val="between"/>
      </c:valAx>
      <c:serAx>
        <c:axId val="578015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530524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3er. Trimestre</a:t>
            </a:r>
          </a:p>
        </c:rich>
      </c:tx>
      <c:layout>
        <c:manualLayout>
          <c:xMode val="edge"/>
          <c:yMode val="edge"/>
          <c:x val="0.3541248906386701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Tercero!$I$7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Tercero!$H$8:$H$12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Tercero!$I$8:$I$12</c:f>
              <c:numCache>
                <c:formatCode>#,##0</c:formatCode>
                <c:ptCount val="5"/>
                <c:pt idx="0">
                  <c:v>1134</c:v>
                </c:pt>
                <c:pt idx="1">
                  <c:v>279</c:v>
                </c:pt>
                <c:pt idx="2" formatCode="General">
                  <c:v>59</c:v>
                </c:pt>
                <c:pt idx="3" formatCode="General">
                  <c:v>16</c:v>
                </c:pt>
                <c:pt idx="4" formatCode="General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B-4507-BEFE-C8757613C232}"/>
            </c:ext>
          </c:extLst>
        </c:ser>
        <c:ser>
          <c:idx val="1"/>
          <c:order val="1"/>
          <c:tx>
            <c:strRef>
              <c:f>Tercero!$J$7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Tercero!$H$8:$H$12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Tercero!$J$8:$J$12</c:f>
              <c:numCache>
                <c:formatCode>#,##0</c:formatCode>
                <c:ptCount val="5"/>
                <c:pt idx="0">
                  <c:v>1625</c:v>
                </c:pt>
                <c:pt idx="1">
                  <c:v>288</c:v>
                </c:pt>
                <c:pt idx="2" formatCode="General">
                  <c:v>35</c:v>
                </c:pt>
                <c:pt idx="3" formatCode="General">
                  <c:v>19</c:v>
                </c:pt>
                <c:pt idx="4" formatCode="General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B-4507-BEFE-C8757613C232}"/>
            </c:ext>
          </c:extLst>
        </c:ser>
        <c:ser>
          <c:idx val="2"/>
          <c:order val="2"/>
          <c:tx>
            <c:strRef>
              <c:f>Tercero!$K$7</c:f>
              <c:strCache>
                <c:ptCount val="1"/>
                <c:pt idx="0">
                  <c:v>SEPT.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Tercero!$H$8:$H$12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Tercero!$K$8:$K$12</c:f>
              <c:numCache>
                <c:formatCode>#,##0</c:formatCode>
                <c:ptCount val="5"/>
                <c:pt idx="0">
                  <c:v>1850</c:v>
                </c:pt>
                <c:pt idx="1">
                  <c:v>320</c:v>
                </c:pt>
                <c:pt idx="2" formatCode="General">
                  <c:v>46</c:v>
                </c:pt>
                <c:pt idx="3" formatCode="General">
                  <c:v>20</c:v>
                </c:pt>
                <c:pt idx="4" formatCode="General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4B-4507-BEFE-C8757613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0465784"/>
        <c:axId val="550468408"/>
        <c:axId val="0"/>
      </c:bar3DChart>
      <c:catAx>
        <c:axId val="55046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468408"/>
        <c:crosses val="autoZero"/>
        <c:auto val="1"/>
        <c:lblAlgn val="ctr"/>
        <c:lblOffset val="100"/>
        <c:noMultiLvlLbl val="0"/>
      </c:catAx>
      <c:valAx>
        <c:axId val="55046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465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3er.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Tercero!$I$14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Tercero!$H$15:$H$22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Tercero!$I$15:$I$22</c:f>
              <c:numCache>
                <c:formatCode>General</c:formatCode>
                <c:ptCount val="8"/>
                <c:pt idx="0">
                  <c:v>216</c:v>
                </c:pt>
                <c:pt idx="1">
                  <c:v>126</c:v>
                </c:pt>
                <c:pt idx="2">
                  <c:v>78</c:v>
                </c:pt>
                <c:pt idx="3">
                  <c:v>16</c:v>
                </c:pt>
                <c:pt idx="4">
                  <c:v>90</c:v>
                </c:pt>
                <c:pt idx="5">
                  <c:v>28</c:v>
                </c:pt>
                <c:pt idx="6">
                  <c:v>6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9-4D1F-80EB-DC2C5153E4E5}"/>
            </c:ext>
          </c:extLst>
        </c:ser>
        <c:ser>
          <c:idx val="1"/>
          <c:order val="1"/>
          <c:tx>
            <c:strRef>
              <c:f>Tercero!$J$14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Tercero!$H$15:$H$22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Tercero!$J$15:$J$22</c:f>
              <c:numCache>
                <c:formatCode>General</c:formatCode>
                <c:ptCount val="8"/>
                <c:pt idx="0">
                  <c:v>233</c:v>
                </c:pt>
                <c:pt idx="1">
                  <c:v>120</c:v>
                </c:pt>
                <c:pt idx="2">
                  <c:v>78</c:v>
                </c:pt>
                <c:pt idx="3">
                  <c:v>16</c:v>
                </c:pt>
                <c:pt idx="4">
                  <c:v>217</c:v>
                </c:pt>
                <c:pt idx="5">
                  <c:v>7</c:v>
                </c:pt>
                <c:pt idx="6">
                  <c:v>12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9-4D1F-80EB-DC2C5153E4E5}"/>
            </c:ext>
          </c:extLst>
        </c:ser>
        <c:ser>
          <c:idx val="2"/>
          <c:order val="2"/>
          <c:tx>
            <c:strRef>
              <c:f>Tercero!$K$14</c:f>
              <c:strCache>
                <c:ptCount val="1"/>
                <c:pt idx="0">
                  <c:v>SEPT.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Tercero!$H$15:$H$22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Tercero!$K$15:$K$22</c:f>
              <c:numCache>
                <c:formatCode>General</c:formatCode>
                <c:ptCount val="8"/>
                <c:pt idx="0">
                  <c:v>306</c:v>
                </c:pt>
                <c:pt idx="1">
                  <c:v>60</c:v>
                </c:pt>
                <c:pt idx="2">
                  <c:v>20</c:v>
                </c:pt>
                <c:pt idx="3">
                  <c:v>16</c:v>
                </c:pt>
                <c:pt idx="4">
                  <c:v>207</c:v>
                </c:pt>
                <c:pt idx="5">
                  <c:v>15</c:v>
                </c:pt>
                <c:pt idx="6">
                  <c:v>11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9-4D1F-80EB-DC2C5153E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6016968"/>
        <c:axId val="506012048"/>
        <c:axId val="460837608"/>
      </c:bar3DChart>
      <c:catAx>
        <c:axId val="50601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6012048"/>
        <c:crosses val="autoZero"/>
        <c:auto val="1"/>
        <c:lblAlgn val="ctr"/>
        <c:lblOffset val="100"/>
        <c:noMultiLvlLbl val="0"/>
      </c:catAx>
      <c:valAx>
        <c:axId val="50601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6016968"/>
        <c:crosses val="autoZero"/>
        <c:crossBetween val="between"/>
      </c:valAx>
      <c:serAx>
        <c:axId val="460837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601204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CUARTO TRIMESTRE</a:t>
            </a:r>
          </a:p>
        </c:rich>
      </c:tx>
      <c:layout>
        <c:manualLayout>
          <c:xMode val="edge"/>
          <c:yMode val="edge"/>
          <c:x val="0.3596804461942257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Cuarto!$I$7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Cuarto!$H$8:$H$12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Cuarto!$I$8:$I$12</c:f>
              <c:numCache>
                <c:formatCode>#,##0</c:formatCode>
                <c:ptCount val="5"/>
                <c:pt idx="0">
                  <c:v>1700</c:v>
                </c:pt>
                <c:pt idx="1">
                  <c:v>290</c:v>
                </c:pt>
                <c:pt idx="2" formatCode="General">
                  <c:v>55</c:v>
                </c:pt>
                <c:pt idx="3" formatCode="General">
                  <c:v>9</c:v>
                </c:pt>
                <c:pt idx="4" formatCode="General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8-479B-81B1-D39F4515BBAA}"/>
            </c:ext>
          </c:extLst>
        </c:ser>
        <c:ser>
          <c:idx val="1"/>
          <c:order val="1"/>
          <c:tx>
            <c:strRef>
              <c:f>Cuarto!$J$7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Cuarto!$H$8:$H$12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Cuarto!$J$8:$J$12</c:f>
              <c:numCache>
                <c:formatCode>#,##0</c:formatCode>
                <c:ptCount val="5"/>
                <c:pt idx="0">
                  <c:v>1200</c:v>
                </c:pt>
                <c:pt idx="1">
                  <c:v>314</c:v>
                </c:pt>
                <c:pt idx="2" formatCode="General">
                  <c:v>38</c:v>
                </c:pt>
                <c:pt idx="3" formatCode="General">
                  <c:v>14</c:v>
                </c:pt>
                <c:pt idx="4" formatCode="General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98-479B-81B1-D39F4515BBAA}"/>
            </c:ext>
          </c:extLst>
        </c:ser>
        <c:ser>
          <c:idx val="2"/>
          <c:order val="2"/>
          <c:tx>
            <c:strRef>
              <c:f>Cuarto!$K$7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Cuarto!$H$8:$H$12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Cuarto!$K$8:$K$12</c:f>
              <c:numCache>
                <c:formatCode>#,##0</c:formatCode>
                <c:ptCount val="5"/>
                <c:pt idx="0">
                  <c:v>800</c:v>
                </c:pt>
                <c:pt idx="1">
                  <c:v>217</c:v>
                </c:pt>
                <c:pt idx="2" formatCode="General">
                  <c:v>122</c:v>
                </c:pt>
                <c:pt idx="3" formatCode="General">
                  <c:v>6</c:v>
                </c:pt>
                <c:pt idx="4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98-479B-81B1-D39F4515B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191632"/>
        <c:axId val="373191960"/>
        <c:axId val="0"/>
      </c:bar3DChart>
      <c:catAx>
        <c:axId val="37319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3191960"/>
        <c:crosses val="autoZero"/>
        <c:auto val="1"/>
        <c:lblAlgn val="ctr"/>
        <c:lblOffset val="100"/>
        <c:noMultiLvlLbl val="0"/>
      </c:catAx>
      <c:valAx>
        <c:axId val="37319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31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CUARTO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Cuarto!$I$14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Cuarto!$H$15:$H$22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Cuarto!$I$15:$I$22</c:f>
              <c:numCache>
                <c:formatCode>General</c:formatCode>
                <c:ptCount val="8"/>
                <c:pt idx="0">
                  <c:v>322</c:v>
                </c:pt>
                <c:pt idx="1">
                  <c:v>132</c:v>
                </c:pt>
                <c:pt idx="2">
                  <c:v>20</c:v>
                </c:pt>
                <c:pt idx="3">
                  <c:v>16</c:v>
                </c:pt>
                <c:pt idx="4">
                  <c:v>155</c:v>
                </c:pt>
                <c:pt idx="5">
                  <c:v>21</c:v>
                </c:pt>
                <c:pt idx="6">
                  <c:v>4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4-40B5-91A5-C75A2F9642FC}"/>
            </c:ext>
          </c:extLst>
        </c:ser>
        <c:ser>
          <c:idx val="1"/>
          <c:order val="1"/>
          <c:tx>
            <c:strRef>
              <c:f>Cuarto!$J$14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Cuarto!$H$15:$H$22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Cuarto!$J$15:$J$22</c:f>
              <c:numCache>
                <c:formatCode>General</c:formatCode>
                <c:ptCount val="8"/>
                <c:pt idx="0">
                  <c:v>212</c:v>
                </c:pt>
                <c:pt idx="1">
                  <c:v>122</c:v>
                </c:pt>
                <c:pt idx="2">
                  <c:v>0</c:v>
                </c:pt>
                <c:pt idx="3">
                  <c:v>16</c:v>
                </c:pt>
                <c:pt idx="4">
                  <c:v>130</c:v>
                </c:pt>
                <c:pt idx="5">
                  <c:v>13</c:v>
                </c:pt>
                <c:pt idx="6">
                  <c:v>3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4-40B5-91A5-C75A2F9642FC}"/>
            </c:ext>
          </c:extLst>
        </c:ser>
        <c:ser>
          <c:idx val="2"/>
          <c:order val="2"/>
          <c:tx>
            <c:strRef>
              <c:f>Cuarto!$K$14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Cuarto!$H$15:$H$22</c:f>
              <c:strCache>
                <c:ptCount val="8"/>
                <c:pt idx="0">
                  <c:v>Procesos psicológicos </c:v>
                </c:pt>
                <c:pt idx="1">
                  <c:v>Asistentes a talleres y  charlas</c:v>
                </c:pt>
                <c:pt idx="2">
                  <c:v>Convivencia supervisada y en Línea</c:v>
                </c:pt>
                <c:pt idx="3">
                  <c:v>Entrega - recepción de menores conviventes </c:v>
                </c:pt>
                <c:pt idx="4">
                  <c:v>Asesorías orientaciones y servicios de Trabajo Social</c:v>
                </c:pt>
                <c:pt idx="5">
                  <c:v>Colaboración Institucional TS</c:v>
                </c:pt>
                <c:pt idx="6">
                  <c:v>estudios socio familiares realizados</c:v>
                </c:pt>
                <c:pt idx="7">
                  <c:v>Actas de Nacimiento otorgadas</c:v>
                </c:pt>
              </c:strCache>
            </c:strRef>
          </c:cat>
          <c:val>
            <c:numRef>
              <c:f>Cuarto!$K$15:$K$22</c:f>
              <c:numCache>
                <c:formatCode>General</c:formatCode>
                <c:ptCount val="8"/>
                <c:pt idx="0">
                  <c:v>174</c:v>
                </c:pt>
                <c:pt idx="1">
                  <c:v>98</c:v>
                </c:pt>
                <c:pt idx="2">
                  <c:v>28</c:v>
                </c:pt>
                <c:pt idx="3">
                  <c:v>8</c:v>
                </c:pt>
                <c:pt idx="4">
                  <c:v>50</c:v>
                </c:pt>
                <c:pt idx="5">
                  <c:v>5</c:v>
                </c:pt>
                <c:pt idx="6">
                  <c:v>1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4-40B5-91A5-C75A2F96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0112816"/>
        <c:axId val="460113472"/>
        <c:axId val="0"/>
      </c:bar3DChart>
      <c:catAx>
        <c:axId val="46011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0113472"/>
        <c:crosses val="autoZero"/>
        <c:auto val="1"/>
        <c:lblAlgn val="ctr"/>
        <c:lblOffset val="100"/>
        <c:noMultiLvlLbl val="0"/>
      </c:catAx>
      <c:valAx>
        <c:axId val="46011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011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anual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anual!$J$7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anual!$J$8:$J$12</c:f>
              <c:numCache>
                <c:formatCode>#,##0</c:formatCode>
                <c:ptCount val="5"/>
                <c:pt idx="0">
                  <c:v>2910</c:v>
                </c:pt>
                <c:pt idx="1">
                  <c:v>472</c:v>
                </c:pt>
                <c:pt idx="2" formatCode="General">
                  <c:v>55</c:v>
                </c:pt>
                <c:pt idx="3" formatCode="General">
                  <c:v>9</c:v>
                </c:pt>
                <c:pt idx="4" formatCode="General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0-4400-9A99-DBCF6DF57A9A}"/>
            </c:ext>
          </c:extLst>
        </c:ser>
        <c:ser>
          <c:idx val="1"/>
          <c:order val="1"/>
          <c:tx>
            <c:strRef>
              <c:f>anual!$K$7</c:f>
              <c:strCache>
                <c:ptCount val="1"/>
                <c:pt idx="0">
                  <c:v>ABR-JUN0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anual!$K$8:$K$12</c:f>
              <c:numCache>
                <c:formatCode>#,##0</c:formatCode>
                <c:ptCount val="5"/>
                <c:pt idx="0">
                  <c:v>1878</c:v>
                </c:pt>
                <c:pt idx="1">
                  <c:v>742</c:v>
                </c:pt>
                <c:pt idx="2" formatCode="General">
                  <c:v>38</c:v>
                </c:pt>
                <c:pt idx="3" formatCode="General">
                  <c:v>14</c:v>
                </c:pt>
                <c:pt idx="4" formatCode="General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0-4400-9A99-DBCF6DF57A9A}"/>
            </c:ext>
          </c:extLst>
        </c:ser>
        <c:ser>
          <c:idx val="2"/>
          <c:order val="2"/>
          <c:tx>
            <c:strRef>
              <c:f>anual!$L$7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anual!$L$8:$L$12</c:f>
              <c:numCache>
                <c:formatCode>#,##0</c:formatCode>
                <c:ptCount val="5"/>
                <c:pt idx="0">
                  <c:v>4609</c:v>
                </c:pt>
                <c:pt idx="1">
                  <c:v>887</c:v>
                </c:pt>
                <c:pt idx="2" formatCode="General">
                  <c:v>140</c:v>
                </c:pt>
                <c:pt idx="3" formatCode="General">
                  <c:v>55</c:v>
                </c:pt>
                <c:pt idx="4" formatCode="General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0-4400-9A99-DBCF6DF57A9A}"/>
            </c:ext>
          </c:extLst>
        </c:ser>
        <c:ser>
          <c:idx val="3"/>
          <c:order val="3"/>
          <c:tx>
            <c:strRef>
              <c:f>anual!$M$7</c:f>
              <c:strCache>
                <c:ptCount val="1"/>
                <c:pt idx="0">
                  <c:v>OCT- 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anual!$I$8:$I$12</c:f>
              <c:strCache>
                <c:ptCount val="5"/>
                <c:pt idx="0">
                  <c:v>Población beneficiaria en DPF</c:v>
                </c:pt>
                <c:pt idx="1">
                  <c:v>Asesorías y orientacions jurdic</c:v>
                </c:pt>
                <c:pt idx="2">
                  <c:v>Entrevistas para expedientes</c:v>
                </c:pt>
                <c:pt idx="3">
                  <c:v>Dictámenes entregados </c:v>
                </c:pt>
                <c:pt idx="4">
                  <c:v>Personas en Dictámenes</c:v>
                </c:pt>
              </c:strCache>
            </c:strRef>
          </c:cat>
          <c:val>
            <c:numRef>
              <c:f>anual!$M$8:$M$12</c:f>
              <c:numCache>
                <c:formatCode>#,##0</c:formatCode>
                <c:ptCount val="5"/>
                <c:pt idx="0">
                  <c:v>3700</c:v>
                </c:pt>
                <c:pt idx="1">
                  <c:v>821</c:v>
                </c:pt>
                <c:pt idx="2" formatCode="General">
                  <c:v>122</c:v>
                </c:pt>
                <c:pt idx="3" formatCode="General">
                  <c:v>31</c:v>
                </c:pt>
                <c:pt idx="4" formatCode="General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D0-4400-9A99-DBCF6DF57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5338112"/>
        <c:axId val="560929984"/>
        <c:axId val="714926016"/>
      </c:bar3DChart>
      <c:catAx>
        <c:axId val="68533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929984"/>
        <c:crosses val="autoZero"/>
        <c:auto val="1"/>
        <c:lblAlgn val="ctr"/>
        <c:lblOffset val="100"/>
        <c:noMultiLvlLbl val="0"/>
      </c:catAx>
      <c:valAx>
        <c:axId val="5609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338112"/>
        <c:crosses val="autoZero"/>
        <c:crossBetween val="between"/>
      </c:valAx>
      <c:serAx>
        <c:axId val="714926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92998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3.jpeg"/><Relationship Id="rId1" Type="http://schemas.openxmlformats.org/officeDocument/2006/relationships/image" Target="../media/image1.jpeg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3.jpeg"/><Relationship Id="rId1" Type="http://schemas.openxmlformats.org/officeDocument/2006/relationships/image" Target="../media/image1.jpeg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3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0</xdr:row>
      <xdr:rowOff>0</xdr:rowOff>
    </xdr:from>
    <xdr:to>
      <xdr:col>1</xdr:col>
      <xdr:colOff>1133475</xdr:colOff>
      <xdr:row>4</xdr:row>
      <xdr:rowOff>66674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0"/>
          <a:ext cx="828674" cy="828674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1152526</xdr:colOff>
      <xdr:row>0</xdr:row>
      <xdr:rowOff>0</xdr:rowOff>
    </xdr:from>
    <xdr:to>
      <xdr:col>1</xdr:col>
      <xdr:colOff>1879024</xdr:colOff>
      <xdr:row>3</xdr:row>
      <xdr:rowOff>46127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958" y="0"/>
          <a:ext cx="726498" cy="808127"/>
        </a:xfrm>
        <a:prstGeom prst="rect">
          <a:avLst/>
        </a:prstGeom>
      </xdr:spPr>
    </xdr:pic>
    <xdr:clientData/>
  </xdr:twoCellAnchor>
  <xdr:twoCellAnchor>
    <xdr:from>
      <xdr:col>1</xdr:col>
      <xdr:colOff>108066</xdr:colOff>
      <xdr:row>25</xdr:row>
      <xdr:rowOff>136121</xdr:rowOff>
    </xdr:from>
    <xdr:to>
      <xdr:col>5</xdr:col>
      <xdr:colOff>457200</xdr:colOff>
      <xdr:row>40</xdr:row>
      <xdr:rowOff>59921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</xdr:colOff>
      <xdr:row>25</xdr:row>
      <xdr:rowOff>162790</xdr:rowOff>
    </xdr:from>
    <xdr:to>
      <xdr:col>11</xdr:col>
      <xdr:colOff>34637</xdr:colOff>
      <xdr:row>40</xdr:row>
      <xdr:rowOff>58881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0</xdr:row>
      <xdr:rowOff>0</xdr:rowOff>
    </xdr:from>
    <xdr:to>
      <xdr:col>1</xdr:col>
      <xdr:colOff>1133475</xdr:colOff>
      <xdr:row>4</xdr:row>
      <xdr:rowOff>161924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797CCE-5E10-49B6-9792-1F1667493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0"/>
          <a:ext cx="828674" cy="923924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1152526</xdr:colOff>
      <xdr:row>0</xdr:row>
      <xdr:rowOff>0</xdr:rowOff>
    </xdr:from>
    <xdr:to>
      <xdr:col>1</xdr:col>
      <xdr:colOff>1879024</xdr:colOff>
      <xdr:row>4</xdr:row>
      <xdr:rowOff>46127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2AED5B8-C836-4FD7-B8E8-43F847221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6" y="0"/>
          <a:ext cx="726498" cy="808127"/>
        </a:xfrm>
        <a:prstGeom prst="rect">
          <a:avLst/>
        </a:prstGeom>
      </xdr:spPr>
    </xdr:pic>
    <xdr:clientData/>
  </xdr:twoCellAnchor>
  <xdr:twoCellAnchor>
    <xdr:from>
      <xdr:col>1</xdr:col>
      <xdr:colOff>71437</xdr:colOff>
      <xdr:row>25</xdr:row>
      <xdr:rowOff>147637</xdr:rowOff>
    </xdr:from>
    <xdr:to>
      <xdr:col>5</xdr:col>
      <xdr:colOff>519112</xdr:colOff>
      <xdr:row>39</xdr:row>
      <xdr:rowOff>100012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8B946D9-024E-4C36-A820-70E65B3404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66675</xdr:colOff>
      <xdr:row>25</xdr:row>
      <xdr:rowOff>157162</xdr:rowOff>
    </xdr:from>
    <xdr:to>
      <xdr:col>11</xdr:col>
      <xdr:colOff>228600</xdr:colOff>
      <xdr:row>39</xdr:row>
      <xdr:rowOff>109537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39D8965-2CC8-4F35-BC49-5143B2D44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0</xdr:row>
      <xdr:rowOff>0</xdr:rowOff>
    </xdr:from>
    <xdr:to>
      <xdr:col>1</xdr:col>
      <xdr:colOff>952420</xdr:colOff>
      <xdr:row>4</xdr:row>
      <xdr:rowOff>28575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0FA78F6-29CD-40D0-85CC-63D5602B8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0"/>
          <a:ext cx="647619" cy="885825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1152526</xdr:colOff>
      <xdr:row>0</xdr:row>
      <xdr:rowOff>0</xdr:rowOff>
    </xdr:from>
    <xdr:to>
      <xdr:col>1</xdr:col>
      <xdr:colOff>1695450</xdr:colOff>
      <xdr:row>2</xdr:row>
      <xdr:rowOff>184316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1A0A2AE-AAAC-4122-9C3A-988BFA0D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6" y="0"/>
          <a:ext cx="542924" cy="746291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25</xdr:row>
      <xdr:rowOff>166687</xdr:rowOff>
    </xdr:from>
    <xdr:to>
      <xdr:col>5</xdr:col>
      <xdr:colOff>457200</xdr:colOff>
      <xdr:row>39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07FD7B-640A-40BE-8EC9-00EFAA70F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533400</xdr:colOff>
      <xdr:row>25</xdr:row>
      <xdr:rowOff>166687</xdr:rowOff>
    </xdr:from>
    <xdr:to>
      <xdr:col>11</xdr:col>
      <xdr:colOff>114300</xdr:colOff>
      <xdr:row>39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31A4-2B34-45D7-AB86-0B1284EFF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0</xdr:rowOff>
    </xdr:from>
    <xdr:to>
      <xdr:col>1</xdr:col>
      <xdr:colOff>952421</xdr:colOff>
      <xdr:row>4</xdr:row>
      <xdr:rowOff>123825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062693C-C1F4-46EA-A851-BE0CE6CD9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0"/>
          <a:ext cx="761920" cy="981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1152526</xdr:colOff>
      <xdr:row>0</xdr:row>
      <xdr:rowOff>0</xdr:rowOff>
    </xdr:from>
    <xdr:to>
      <xdr:col>1</xdr:col>
      <xdr:colOff>1790700</xdr:colOff>
      <xdr:row>4</xdr:row>
      <xdr:rowOff>3341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4A2CD34-52CF-45C9-B9C1-A92EFC6F1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6" y="0"/>
          <a:ext cx="638174" cy="860591"/>
        </a:xfrm>
        <a:prstGeom prst="rect">
          <a:avLst/>
        </a:prstGeom>
      </xdr:spPr>
    </xdr:pic>
    <xdr:clientData/>
  </xdr:twoCellAnchor>
  <xdr:twoCellAnchor>
    <xdr:from>
      <xdr:col>0</xdr:col>
      <xdr:colOff>638175</xdr:colOff>
      <xdr:row>26</xdr:row>
      <xdr:rowOff>309562</xdr:rowOff>
    </xdr:from>
    <xdr:to>
      <xdr:col>5</xdr:col>
      <xdr:colOff>438150</xdr:colOff>
      <xdr:row>41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BA5872-ADBE-4292-A3A6-E101B4E57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428625</xdr:colOff>
      <xdr:row>27</xdr:row>
      <xdr:rowOff>14287</xdr:rowOff>
    </xdr:from>
    <xdr:to>
      <xdr:col>11</xdr:col>
      <xdr:colOff>9525</xdr:colOff>
      <xdr:row>41</xdr:row>
      <xdr:rowOff>90487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244029E-50F5-44EC-842D-1B618C156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952499</xdr:colOff>
      <xdr:row>4</xdr:row>
      <xdr:rowOff>114996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F12D27D-1C2F-4FA4-94E6-46E35DA2C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0"/>
          <a:ext cx="761999" cy="97224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0</xdr:rowOff>
    </xdr:from>
    <xdr:to>
      <xdr:col>1</xdr:col>
      <xdr:colOff>1790700</xdr:colOff>
      <xdr:row>4</xdr:row>
      <xdr:rowOff>98591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258287F-74A3-4F53-96DC-17A1BCC46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0"/>
          <a:ext cx="838200" cy="955841"/>
        </a:xfrm>
        <a:prstGeom prst="rect">
          <a:avLst/>
        </a:prstGeom>
      </xdr:spPr>
    </xdr:pic>
    <xdr:clientData/>
  </xdr:twoCellAnchor>
  <xdr:twoCellAnchor>
    <xdr:from>
      <xdr:col>0</xdr:col>
      <xdr:colOff>638175</xdr:colOff>
      <xdr:row>27</xdr:row>
      <xdr:rowOff>14287</xdr:rowOff>
    </xdr:from>
    <xdr:to>
      <xdr:col>5</xdr:col>
      <xdr:colOff>438150</xdr:colOff>
      <xdr:row>41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EAAC2E-7CEC-4F41-B61C-953FA8628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27</xdr:row>
      <xdr:rowOff>4762</xdr:rowOff>
    </xdr:from>
    <xdr:to>
      <xdr:col>11</xdr:col>
      <xdr:colOff>314325</xdr:colOff>
      <xdr:row>41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42FF08C-090F-455E-A720-16ECAFF99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zoomScale="110" zoomScaleNormal="110" workbookViewId="0">
      <selection activeCell="J2" sqref="J2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3" t="s">
        <v>0</v>
      </c>
      <c r="D1" s="53"/>
      <c r="E1" s="53"/>
      <c r="F1" s="53"/>
    </row>
    <row r="2" spans="2:11" x14ac:dyDescent="0.25">
      <c r="C2" s="54" t="s">
        <v>1</v>
      </c>
      <c r="D2" s="54"/>
      <c r="E2" s="54"/>
      <c r="F2" s="54"/>
    </row>
    <row r="3" spans="2:11" ht="15.75" x14ac:dyDescent="0.25">
      <c r="F3" s="1" t="s">
        <v>7</v>
      </c>
    </row>
    <row r="4" spans="2:11" ht="7.5" customHeight="1" x14ac:dyDescent="0.25"/>
    <row r="5" spans="2:11" ht="16.5" thickBot="1" x14ac:dyDescent="0.3">
      <c r="B5" s="55" t="s">
        <v>33</v>
      </c>
      <c r="C5" s="55"/>
      <c r="D5" s="55"/>
      <c r="E5" s="55"/>
      <c r="F5" s="55"/>
      <c r="H5" s="56"/>
      <c r="I5" s="56"/>
      <c r="J5" s="56"/>
      <c r="K5" s="56"/>
    </row>
    <row r="6" spans="2:11" ht="15.75" thickBot="1" x14ac:dyDescent="0.3">
      <c r="B6" s="57" t="s">
        <v>2</v>
      </c>
      <c r="C6" s="59">
        <v>2023</v>
      </c>
      <c r="D6" s="60"/>
      <c r="E6" s="60"/>
      <c r="F6" s="57" t="s">
        <v>3</v>
      </c>
      <c r="H6" s="2"/>
      <c r="I6" s="2"/>
      <c r="J6" s="2"/>
      <c r="K6" s="2"/>
    </row>
    <row r="7" spans="2:11" ht="15.75" thickBot="1" x14ac:dyDescent="0.3">
      <c r="B7" s="58"/>
      <c r="C7" s="3" t="s">
        <v>4</v>
      </c>
      <c r="D7" s="4" t="s">
        <v>5</v>
      </c>
      <c r="E7" s="5" t="s">
        <v>6</v>
      </c>
      <c r="F7" s="58"/>
      <c r="H7" s="6"/>
      <c r="I7" s="7" t="s">
        <v>4</v>
      </c>
      <c r="J7" s="7" t="s">
        <v>5</v>
      </c>
      <c r="K7" s="7" t="s">
        <v>6</v>
      </c>
    </row>
    <row r="8" spans="2:11" ht="21.95" customHeight="1" x14ac:dyDescent="0.25">
      <c r="B8" s="8" t="s">
        <v>8</v>
      </c>
      <c r="C8" s="9">
        <v>695</v>
      </c>
      <c r="D8" s="10">
        <v>715</v>
      </c>
      <c r="E8" s="10">
        <v>1500</v>
      </c>
      <c r="F8" s="11">
        <f t="shared" ref="F8:F20" si="0">SUM(C8:E8)</f>
        <v>2910</v>
      </c>
      <c r="H8" s="12" t="s">
        <v>23</v>
      </c>
      <c r="I8" s="13">
        <v>695</v>
      </c>
      <c r="J8" s="13">
        <v>715</v>
      </c>
      <c r="K8" s="13">
        <v>1500</v>
      </c>
    </row>
    <row r="9" spans="2:11" ht="21.95" customHeight="1" x14ac:dyDescent="0.25">
      <c r="B9" s="14" t="s">
        <v>9</v>
      </c>
      <c r="C9" s="15">
        <v>152</v>
      </c>
      <c r="D9" s="13">
        <v>148</v>
      </c>
      <c r="E9" s="13">
        <v>172</v>
      </c>
      <c r="F9" s="16">
        <f t="shared" si="0"/>
        <v>472</v>
      </c>
      <c r="H9" s="17" t="s">
        <v>24</v>
      </c>
      <c r="I9" s="13">
        <v>152</v>
      </c>
      <c r="J9" s="13">
        <v>148</v>
      </c>
      <c r="K9" s="13">
        <v>172</v>
      </c>
    </row>
    <row r="10" spans="2:11" ht="21.95" customHeight="1" x14ac:dyDescent="0.25">
      <c r="B10" s="18" t="s">
        <v>10</v>
      </c>
      <c r="C10" s="15">
        <v>22</v>
      </c>
      <c r="D10" s="13">
        <v>23</v>
      </c>
      <c r="E10" s="13">
        <v>16</v>
      </c>
      <c r="F10" s="16">
        <f t="shared" si="0"/>
        <v>61</v>
      </c>
      <c r="H10" s="19" t="s">
        <v>25</v>
      </c>
      <c r="I10" s="13">
        <v>22</v>
      </c>
      <c r="J10" s="13">
        <v>23</v>
      </c>
      <c r="K10" s="13">
        <v>16</v>
      </c>
    </row>
    <row r="11" spans="2:11" ht="21.95" customHeight="1" x14ac:dyDescent="0.25">
      <c r="B11" s="14" t="s">
        <v>11</v>
      </c>
      <c r="C11" s="20">
        <v>15</v>
      </c>
      <c r="D11" s="13">
        <v>13</v>
      </c>
      <c r="E11" s="13">
        <v>10</v>
      </c>
      <c r="F11" s="16">
        <f t="shared" si="0"/>
        <v>38</v>
      </c>
      <c r="H11" s="21" t="s">
        <v>26</v>
      </c>
      <c r="I11" s="22">
        <v>15</v>
      </c>
      <c r="J11" s="22">
        <v>13</v>
      </c>
      <c r="K11" s="27">
        <v>10</v>
      </c>
    </row>
    <row r="12" spans="2:11" ht="21.95" customHeight="1" x14ac:dyDescent="0.25">
      <c r="B12" s="14" t="s">
        <v>12</v>
      </c>
      <c r="C12" s="20">
        <v>13</v>
      </c>
      <c r="D12" s="13">
        <v>9</v>
      </c>
      <c r="E12" s="13">
        <v>8</v>
      </c>
      <c r="F12" s="16">
        <f t="shared" si="0"/>
        <v>30</v>
      </c>
      <c r="H12" s="21" t="s">
        <v>27</v>
      </c>
      <c r="I12" s="22">
        <v>35</v>
      </c>
      <c r="J12" s="22">
        <v>26</v>
      </c>
      <c r="K12" s="27">
        <v>29</v>
      </c>
    </row>
    <row r="13" spans="2:11" ht="21.95" customHeight="1" x14ac:dyDescent="0.25">
      <c r="B13" s="14" t="s">
        <v>34</v>
      </c>
      <c r="C13" s="20">
        <v>35</v>
      </c>
      <c r="D13" s="13">
        <v>26</v>
      </c>
      <c r="E13" s="13">
        <v>29</v>
      </c>
      <c r="F13" s="16">
        <f t="shared" si="0"/>
        <v>90</v>
      </c>
      <c r="H13" s="23"/>
      <c r="I13" s="24"/>
      <c r="J13" s="25"/>
      <c r="K13" s="25"/>
    </row>
    <row r="14" spans="2:11" ht="21.95" customHeight="1" x14ac:dyDescent="0.25">
      <c r="B14" s="14" t="s">
        <v>13</v>
      </c>
      <c r="C14" s="20">
        <v>131</v>
      </c>
      <c r="D14" s="13">
        <v>145</v>
      </c>
      <c r="E14" s="13">
        <v>192</v>
      </c>
      <c r="F14" s="16">
        <f t="shared" si="0"/>
        <v>468</v>
      </c>
      <c r="H14" s="23"/>
      <c r="I14" s="24" t="s">
        <v>37</v>
      </c>
      <c r="J14" s="24" t="s">
        <v>38</v>
      </c>
      <c r="K14" s="24" t="s">
        <v>39</v>
      </c>
    </row>
    <row r="15" spans="2:11" ht="21.95" customHeight="1" x14ac:dyDescent="0.25">
      <c r="B15" s="14" t="s">
        <v>35</v>
      </c>
      <c r="C15" s="20">
        <v>42</v>
      </c>
      <c r="D15" s="13">
        <v>55</v>
      </c>
      <c r="E15" s="13">
        <v>460</v>
      </c>
      <c r="F15" s="16">
        <f t="shared" si="0"/>
        <v>557</v>
      </c>
      <c r="H15" s="26" t="s">
        <v>28</v>
      </c>
      <c r="I15" s="22">
        <v>131</v>
      </c>
      <c r="J15" s="22">
        <v>145</v>
      </c>
      <c r="K15" s="27">
        <v>192</v>
      </c>
    </row>
    <row r="16" spans="2:11" ht="21.95" customHeight="1" x14ac:dyDescent="0.25">
      <c r="B16" s="28" t="s">
        <v>14</v>
      </c>
      <c r="C16" s="20">
        <v>1</v>
      </c>
      <c r="D16" s="13">
        <v>11</v>
      </c>
      <c r="E16" s="13">
        <v>36</v>
      </c>
      <c r="F16" s="16">
        <f t="shared" si="0"/>
        <v>48</v>
      </c>
      <c r="H16" s="21" t="s">
        <v>40</v>
      </c>
      <c r="I16" s="22">
        <v>42</v>
      </c>
      <c r="J16" s="22">
        <v>55</v>
      </c>
      <c r="K16" s="27">
        <v>160</v>
      </c>
    </row>
    <row r="17" spans="2:11" ht="21.95" customHeight="1" x14ac:dyDescent="0.25">
      <c r="B17" s="28" t="s">
        <v>15</v>
      </c>
      <c r="C17" s="20">
        <v>52</v>
      </c>
      <c r="D17" s="13">
        <v>52</v>
      </c>
      <c r="E17" s="13">
        <v>44</v>
      </c>
      <c r="F17" s="16">
        <f t="shared" si="0"/>
        <v>148</v>
      </c>
      <c r="H17" s="26" t="s">
        <v>29</v>
      </c>
      <c r="I17" s="22">
        <v>52</v>
      </c>
      <c r="J17" s="22">
        <v>52</v>
      </c>
      <c r="K17" s="27">
        <v>44</v>
      </c>
    </row>
    <row r="18" spans="2:11" ht="21.95" customHeight="1" x14ac:dyDescent="0.25">
      <c r="B18" s="28" t="s">
        <v>36</v>
      </c>
      <c r="C18" s="20">
        <v>1</v>
      </c>
      <c r="D18" s="13">
        <v>4</v>
      </c>
      <c r="E18" s="13">
        <v>8</v>
      </c>
      <c r="F18" s="16">
        <f t="shared" si="0"/>
        <v>13</v>
      </c>
      <c r="H18" s="41" t="s">
        <v>41</v>
      </c>
      <c r="I18" s="22">
        <v>1</v>
      </c>
      <c r="J18" s="22">
        <v>4</v>
      </c>
      <c r="K18" s="27">
        <v>8</v>
      </c>
    </row>
    <row r="19" spans="2:11" ht="21.95" customHeight="1" x14ac:dyDescent="0.25">
      <c r="B19" s="28" t="s">
        <v>16</v>
      </c>
      <c r="C19" s="20">
        <v>22</v>
      </c>
      <c r="D19" s="13">
        <v>9</v>
      </c>
      <c r="E19" s="13">
        <v>6</v>
      </c>
      <c r="F19" s="16">
        <f t="shared" si="0"/>
        <v>37</v>
      </c>
      <c r="H19" s="31" t="s">
        <v>30</v>
      </c>
      <c r="I19" s="22">
        <v>44</v>
      </c>
      <c r="J19" s="22">
        <v>75</v>
      </c>
      <c r="K19" s="27">
        <v>140</v>
      </c>
    </row>
    <row r="20" spans="2:11" ht="21.95" customHeight="1" x14ac:dyDescent="0.25">
      <c r="B20" s="40" t="s">
        <v>17</v>
      </c>
      <c r="C20" s="20">
        <v>44</v>
      </c>
      <c r="D20" s="13">
        <v>75</v>
      </c>
      <c r="E20" s="13">
        <v>140</v>
      </c>
      <c r="F20" s="16">
        <f t="shared" si="0"/>
        <v>259</v>
      </c>
      <c r="H20" s="26" t="s">
        <v>31</v>
      </c>
      <c r="I20" s="22">
        <v>22</v>
      </c>
      <c r="J20" s="22">
        <v>9</v>
      </c>
      <c r="K20" s="27">
        <v>6</v>
      </c>
    </row>
    <row r="21" spans="2:11" ht="21.95" customHeight="1" x14ac:dyDescent="0.25">
      <c r="B21" s="28" t="s">
        <v>18</v>
      </c>
      <c r="C21" s="20">
        <v>15</v>
      </c>
      <c r="D21" s="13">
        <v>7</v>
      </c>
      <c r="E21" s="13">
        <v>3</v>
      </c>
      <c r="F21" s="16">
        <f>SUM(C21:E21)</f>
        <v>25</v>
      </c>
      <c r="H21" s="26" t="s">
        <v>42</v>
      </c>
      <c r="I21" s="22">
        <v>15</v>
      </c>
      <c r="J21" s="22">
        <v>7</v>
      </c>
      <c r="K21" s="27">
        <v>3</v>
      </c>
    </row>
    <row r="22" spans="2:11" ht="21.95" customHeight="1" x14ac:dyDescent="0.25">
      <c r="B22" s="28" t="s">
        <v>19</v>
      </c>
      <c r="C22" s="20">
        <v>4</v>
      </c>
      <c r="D22" s="13">
        <v>4</v>
      </c>
      <c r="E22" s="13">
        <v>5</v>
      </c>
      <c r="F22" s="16">
        <f>SUM(C22:E22)</f>
        <v>13</v>
      </c>
      <c r="H22" s="29" t="s">
        <v>32</v>
      </c>
      <c r="I22" s="22">
        <v>42</v>
      </c>
      <c r="J22" s="22">
        <v>41</v>
      </c>
      <c r="K22" s="27">
        <v>75</v>
      </c>
    </row>
    <row r="23" spans="2:11" ht="21.95" customHeight="1" x14ac:dyDescent="0.25">
      <c r="B23" s="28" t="s">
        <v>20</v>
      </c>
      <c r="C23" s="20">
        <v>42</v>
      </c>
      <c r="D23" s="13">
        <v>41</v>
      </c>
      <c r="E23" s="13">
        <v>75</v>
      </c>
      <c r="F23" s="16">
        <f>SUM(C23:E23)</f>
        <v>158</v>
      </c>
      <c r="H23" s="23"/>
      <c r="I23" s="30"/>
      <c r="J23" s="2"/>
      <c r="K23" s="2"/>
    </row>
    <row r="24" spans="2:11" ht="21.95" customHeight="1" thickBot="1" x14ac:dyDescent="0.3">
      <c r="B24" s="32" t="s">
        <v>21</v>
      </c>
      <c r="C24" s="33">
        <v>14</v>
      </c>
      <c r="D24" s="13">
        <v>1</v>
      </c>
      <c r="E24" s="13">
        <v>6</v>
      </c>
      <c r="F24" s="34">
        <f>SUM(C24:E24)</f>
        <v>21</v>
      </c>
      <c r="H24" s="23"/>
      <c r="I24" s="30"/>
      <c r="J24" s="2"/>
      <c r="K24" s="2"/>
    </row>
    <row r="25" spans="2:11" ht="21.95" customHeight="1" thickBot="1" x14ac:dyDescent="0.3">
      <c r="B25" s="50" t="s">
        <v>22</v>
      </c>
      <c r="C25" s="51"/>
      <c r="D25" s="51"/>
      <c r="E25" s="51"/>
      <c r="F25" s="52"/>
      <c r="H25" s="35"/>
      <c r="I25" s="36"/>
      <c r="J25" s="36"/>
      <c r="K25" s="36"/>
    </row>
    <row r="26" spans="2:11" x14ac:dyDescent="0.25">
      <c r="B26" s="35"/>
      <c r="C26" s="36"/>
      <c r="D26" s="36"/>
      <c r="E26" s="36"/>
      <c r="F26" s="37"/>
      <c r="I26" s="38"/>
      <c r="J26" s="25"/>
      <c r="K26" s="25"/>
    </row>
    <row r="27" spans="2:11" ht="24.75" customHeight="1" x14ac:dyDescent="0.25">
      <c r="I27" s="30"/>
      <c r="J27" s="2"/>
      <c r="K27" s="2"/>
    </row>
    <row r="28" spans="2:11" x14ac:dyDescent="0.25">
      <c r="B28" s="35"/>
      <c r="C28" s="36"/>
      <c r="D28" s="36"/>
      <c r="E28" s="36"/>
      <c r="I28" s="30"/>
      <c r="J28" s="2"/>
      <c r="K28" s="2"/>
    </row>
    <row r="29" spans="2:11" x14ac:dyDescent="0.25">
      <c r="B29" s="39"/>
      <c r="C29" s="36"/>
      <c r="D29" s="36"/>
      <c r="E29" s="36"/>
      <c r="I29" s="30"/>
      <c r="J29" s="2"/>
      <c r="K29" s="2"/>
    </row>
    <row r="30" spans="2:11" x14ac:dyDescent="0.25">
      <c r="B30" s="39"/>
      <c r="C30" s="36"/>
      <c r="D30" s="36"/>
      <c r="E30" s="36"/>
    </row>
    <row r="31" spans="2:11" x14ac:dyDescent="0.25">
      <c r="B31" s="39"/>
      <c r="C31" s="36"/>
      <c r="D31" s="36"/>
      <c r="E31" s="36"/>
    </row>
    <row r="32" spans="2:11" x14ac:dyDescent="0.25">
      <c r="B32" s="39"/>
      <c r="C32" s="36"/>
      <c r="D32" s="36"/>
      <c r="E32" s="36"/>
    </row>
    <row r="33" spans="2:5" x14ac:dyDescent="0.25">
      <c r="B33" s="39"/>
      <c r="C33" s="36"/>
      <c r="D33" s="36"/>
      <c r="E33" s="36"/>
    </row>
    <row r="34" spans="2:5" x14ac:dyDescent="0.25">
      <c r="B34" s="39"/>
      <c r="C34" s="36"/>
      <c r="D34" s="36"/>
      <c r="E34" s="36"/>
    </row>
    <row r="35" spans="2:5" x14ac:dyDescent="0.25">
      <c r="B35" s="39"/>
      <c r="C35" s="36"/>
      <c r="D35" s="36"/>
      <c r="E35" s="36"/>
    </row>
    <row r="36" spans="2:5" x14ac:dyDescent="0.25">
      <c r="B36" s="39"/>
      <c r="C36" s="36"/>
      <c r="D36" s="36"/>
      <c r="E36" s="36"/>
    </row>
    <row r="37" spans="2:5" x14ac:dyDescent="0.25">
      <c r="B37" s="39"/>
      <c r="C37" s="36"/>
      <c r="D37" s="36"/>
      <c r="E37" s="36"/>
    </row>
    <row r="38" spans="2:5" x14ac:dyDescent="0.25">
      <c r="B38" s="35"/>
      <c r="C38" s="36"/>
      <c r="D38" s="36"/>
      <c r="E38" s="36"/>
    </row>
    <row r="39" spans="2:5" x14ac:dyDescent="0.25">
      <c r="B39" s="35"/>
      <c r="C39" s="36"/>
      <c r="D39" s="36"/>
      <c r="E39" s="36"/>
    </row>
  </sheetData>
  <mergeCells count="8">
    <mergeCell ref="B25:F25"/>
    <mergeCell ref="C1:F1"/>
    <mergeCell ref="C2:F2"/>
    <mergeCell ref="B5:F5"/>
    <mergeCell ref="H5:K5"/>
    <mergeCell ref="B6:B7"/>
    <mergeCell ref="C6:E6"/>
    <mergeCell ref="F6:F7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545B-EBED-4DBB-B3C4-8AA2D33790CD}">
  <dimension ref="B1:K39"/>
  <sheetViews>
    <sheetView topLeftCell="A4" workbookViewId="0">
      <selection activeCell="M11" sqref="M11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3" t="s">
        <v>0</v>
      </c>
      <c r="D1" s="53"/>
      <c r="E1" s="53"/>
      <c r="F1" s="53"/>
    </row>
    <row r="2" spans="2:11" x14ac:dyDescent="0.25">
      <c r="C2" s="54" t="s">
        <v>1</v>
      </c>
      <c r="D2" s="54"/>
      <c r="E2" s="54"/>
      <c r="F2" s="54"/>
    </row>
    <row r="3" spans="2:11" ht="15.75" x14ac:dyDescent="0.25">
      <c r="F3" s="1" t="s">
        <v>7</v>
      </c>
    </row>
    <row r="4" spans="2:11" ht="7.5" customHeight="1" x14ac:dyDescent="0.25"/>
    <row r="5" spans="2:11" ht="16.5" thickBot="1" x14ac:dyDescent="0.3">
      <c r="B5" s="55" t="s">
        <v>33</v>
      </c>
      <c r="C5" s="55"/>
      <c r="D5" s="55"/>
      <c r="E5" s="55"/>
      <c r="F5" s="55"/>
      <c r="H5" s="56"/>
      <c r="I5" s="56"/>
      <c r="J5" s="56"/>
      <c r="K5" s="56"/>
    </row>
    <row r="6" spans="2:11" ht="15.75" thickBot="1" x14ac:dyDescent="0.3">
      <c r="B6" s="57" t="s">
        <v>2</v>
      </c>
      <c r="C6" s="59">
        <v>2023</v>
      </c>
      <c r="D6" s="60"/>
      <c r="E6" s="60"/>
      <c r="F6" s="57" t="s">
        <v>3</v>
      </c>
      <c r="H6" s="2"/>
      <c r="I6" s="2"/>
      <c r="J6" s="2"/>
      <c r="K6" s="2"/>
    </row>
    <row r="7" spans="2:11" ht="15.75" thickBot="1" x14ac:dyDescent="0.3">
      <c r="B7" s="58"/>
      <c r="C7" s="3" t="s">
        <v>43</v>
      </c>
      <c r="D7" s="4" t="s">
        <v>44</v>
      </c>
      <c r="E7" s="5" t="s">
        <v>45</v>
      </c>
      <c r="F7" s="58"/>
      <c r="H7" s="6"/>
      <c r="I7" s="7" t="s">
        <v>43</v>
      </c>
      <c r="J7" s="7" t="s">
        <v>44</v>
      </c>
      <c r="K7" s="7" t="s">
        <v>45</v>
      </c>
    </row>
    <row r="8" spans="2:11" ht="21.95" customHeight="1" x14ac:dyDescent="0.25">
      <c r="B8" s="8" t="s">
        <v>8</v>
      </c>
      <c r="C8" s="9">
        <v>790</v>
      </c>
      <c r="D8" s="10">
        <v>990</v>
      </c>
      <c r="E8" s="10">
        <v>98</v>
      </c>
      <c r="F8" s="11">
        <f t="shared" ref="F8:F20" si="0">SUM(C8:E8)</f>
        <v>1878</v>
      </c>
      <c r="H8" s="12" t="s">
        <v>23</v>
      </c>
      <c r="I8" s="13">
        <v>790</v>
      </c>
      <c r="J8" s="13">
        <v>990</v>
      </c>
      <c r="K8" s="13">
        <v>98</v>
      </c>
    </row>
    <row r="9" spans="2:11" ht="21.95" customHeight="1" x14ac:dyDescent="0.25">
      <c r="B9" s="14" t="s">
        <v>9</v>
      </c>
      <c r="C9" s="15">
        <v>199</v>
      </c>
      <c r="D9" s="13">
        <v>283</v>
      </c>
      <c r="E9" s="13">
        <v>260</v>
      </c>
      <c r="F9" s="16">
        <f t="shared" si="0"/>
        <v>742</v>
      </c>
      <c r="H9" s="17" t="s">
        <v>24</v>
      </c>
      <c r="I9" s="13">
        <v>199</v>
      </c>
      <c r="J9" s="13">
        <v>283</v>
      </c>
      <c r="K9" s="13">
        <v>260</v>
      </c>
    </row>
    <row r="10" spans="2:11" ht="21.95" customHeight="1" x14ac:dyDescent="0.25">
      <c r="B10" s="18" t="s">
        <v>10</v>
      </c>
      <c r="C10" s="15">
        <v>15</v>
      </c>
      <c r="D10" s="13">
        <v>20</v>
      </c>
      <c r="E10" s="13">
        <v>23</v>
      </c>
      <c r="F10" s="16">
        <f t="shared" si="0"/>
        <v>58</v>
      </c>
      <c r="H10" s="19" t="s">
        <v>25</v>
      </c>
      <c r="I10" s="13">
        <v>15</v>
      </c>
      <c r="J10" s="13">
        <v>20</v>
      </c>
      <c r="K10" s="13">
        <v>23</v>
      </c>
    </row>
    <row r="11" spans="2:11" ht="21.95" customHeight="1" x14ac:dyDescent="0.25">
      <c r="B11" s="14" t="s">
        <v>11</v>
      </c>
      <c r="C11" s="20">
        <v>0</v>
      </c>
      <c r="D11" s="13">
        <v>10</v>
      </c>
      <c r="E11" s="13">
        <v>24</v>
      </c>
      <c r="F11" s="16">
        <f t="shared" si="0"/>
        <v>34</v>
      </c>
      <c r="H11" s="21" t="s">
        <v>26</v>
      </c>
      <c r="I11" s="22">
        <v>0</v>
      </c>
      <c r="J11" s="22">
        <v>10</v>
      </c>
      <c r="K11" s="27">
        <v>24</v>
      </c>
    </row>
    <row r="12" spans="2:11" ht="21.95" customHeight="1" x14ac:dyDescent="0.25">
      <c r="B12" s="14" t="s">
        <v>12</v>
      </c>
      <c r="C12" s="20">
        <v>15</v>
      </c>
      <c r="D12" s="13">
        <v>14</v>
      </c>
      <c r="E12" s="13">
        <v>25</v>
      </c>
      <c r="F12" s="16">
        <f t="shared" si="0"/>
        <v>54</v>
      </c>
      <c r="H12" s="21" t="s">
        <v>27</v>
      </c>
      <c r="I12" s="22">
        <v>32</v>
      </c>
      <c r="J12" s="22">
        <v>36</v>
      </c>
      <c r="K12" s="27">
        <v>35</v>
      </c>
    </row>
    <row r="13" spans="2:11" ht="21.95" customHeight="1" x14ac:dyDescent="0.25">
      <c r="B13" s="14" t="s">
        <v>34</v>
      </c>
      <c r="C13" s="20">
        <v>32</v>
      </c>
      <c r="D13" s="13">
        <v>36</v>
      </c>
      <c r="E13" s="13">
        <v>35</v>
      </c>
      <c r="F13" s="16">
        <f t="shared" si="0"/>
        <v>103</v>
      </c>
      <c r="H13" s="23"/>
      <c r="I13" s="24"/>
      <c r="J13" s="25"/>
      <c r="K13" s="25"/>
    </row>
    <row r="14" spans="2:11" ht="21.95" customHeight="1" x14ac:dyDescent="0.25">
      <c r="B14" s="14" t="s">
        <v>46</v>
      </c>
      <c r="C14" s="20">
        <v>206</v>
      </c>
      <c r="D14" s="13">
        <v>174</v>
      </c>
      <c r="E14" s="13">
        <v>206</v>
      </c>
      <c r="F14" s="16">
        <f t="shared" si="0"/>
        <v>586</v>
      </c>
      <c r="H14" s="23"/>
      <c r="I14" s="24" t="s">
        <v>43</v>
      </c>
      <c r="J14" s="24" t="s">
        <v>44</v>
      </c>
      <c r="K14" s="24" t="s">
        <v>45</v>
      </c>
    </row>
    <row r="15" spans="2:11" ht="21.95" customHeight="1" x14ac:dyDescent="0.25">
      <c r="B15" s="14" t="s">
        <v>35</v>
      </c>
      <c r="C15" s="20">
        <v>95</v>
      </c>
      <c r="D15" s="13">
        <v>105</v>
      </c>
      <c r="E15" s="13">
        <v>95</v>
      </c>
      <c r="F15" s="16">
        <f t="shared" si="0"/>
        <v>295</v>
      </c>
      <c r="H15" s="26" t="s">
        <v>28</v>
      </c>
      <c r="I15" s="22">
        <v>206</v>
      </c>
      <c r="J15" s="22">
        <v>174</v>
      </c>
      <c r="K15" s="27">
        <v>206</v>
      </c>
    </row>
    <row r="16" spans="2:11" ht="21.95" customHeight="1" x14ac:dyDescent="0.25">
      <c r="B16" s="28" t="s">
        <v>14</v>
      </c>
      <c r="C16" s="20">
        <v>3</v>
      </c>
      <c r="D16" s="13">
        <v>21</v>
      </c>
      <c r="E16" s="13">
        <v>24</v>
      </c>
      <c r="F16" s="16">
        <f t="shared" si="0"/>
        <v>48</v>
      </c>
      <c r="H16" s="21" t="s">
        <v>40</v>
      </c>
      <c r="I16" s="22">
        <v>95</v>
      </c>
      <c r="J16" s="22">
        <v>105</v>
      </c>
      <c r="K16" s="27">
        <v>95</v>
      </c>
    </row>
    <row r="17" spans="2:11" ht="21.95" customHeight="1" x14ac:dyDescent="0.25">
      <c r="B17" s="28" t="s">
        <v>15</v>
      </c>
      <c r="C17" s="20">
        <v>52</v>
      </c>
      <c r="D17" s="13">
        <v>57</v>
      </c>
      <c r="E17" s="13">
        <v>57</v>
      </c>
      <c r="F17" s="16">
        <f t="shared" si="0"/>
        <v>166</v>
      </c>
      <c r="H17" s="26" t="s">
        <v>29</v>
      </c>
      <c r="I17" s="22">
        <v>52</v>
      </c>
      <c r="J17" s="22">
        <v>57</v>
      </c>
      <c r="K17" s="27">
        <v>57</v>
      </c>
    </row>
    <row r="18" spans="2:11" ht="21.95" customHeight="1" x14ac:dyDescent="0.25">
      <c r="B18" s="28" t="s">
        <v>36</v>
      </c>
      <c r="C18" s="20">
        <v>8</v>
      </c>
      <c r="D18" s="13">
        <v>16</v>
      </c>
      <c r="E18" s="13">
        <v>16</v>
      </c>
      <c r="F18" s="16">
        <f t="shared" si="0"/>
        <v>40</v>
      </c>
      <c r="H18" s="41" t="s">
        <v>41</v>
      </c>
      <c r="I18" s="22">
        <v>8</v>
      </c>
      <c r="J18" s="22">
        <v>16</v>
      </c>
      <c r="K18" s="27">
        <v>16</v>
      </c>
    </row>
    <row r="19" spans="2:11" ht="21.95" customHeight="1" x14ac:dyDescent="0.25">
      <c r="B19" s="28" t="s">
        <v>16</v>
      </c>
      <c r="C19" s="20">
        <v>8</v>
      </c>
      <c r="D19" s="13">
        <v>10</v>
      </c>
      <c r="E19" s="13">
        <v>20</v>
      </c>
      <c r="F19" s="16">
        <f t="shared" si="0"/>
        <v>38</v>
      </c>
      <c r="H19" s="31" t="s">
        <v>30</v>
      </c>
      <c r="I19" s="22">
        <v>51</v>
      </c>
      <c r="J19" s="22">
        <v>159</v>
      </c>
      <c r="K19" s="27">
        <v>139</v>
      </c>
    </row>
    <row r="20" spans="2:11" ht="21.95" customHeight="1" x14ac:dyDescent="0.25">
      <c r="B20" s="40" t="s">
        <v>17</v>
      </c>
      <c r="C20" s="20">
        <v>51</v>
      </c>
      <c r="D20" s="13">
        <v>159</v>
      </c>
      <c r="E20" s="13">
        <v>139</v>
      </c>
      <c r="F20" s="16">
        <f t="shared" si="0"/>
        <v>349</v>
      </c>
      <c r="H20" s="26" t="s">
        <v>31</v>
      </c>
      <c r="I20" s="22">
        <v>8</v>
      </c>
      <c r="J20" s="22">
        <v>10</v>
      </c>
      <c r="K20" s="27">
        <v>20</v>
      </c>
    </row>
    <row r="21" spans="2:11" ht="21.95" customHeight="1" x14ac:dyDescent="0.25">
      <c r="B21" s="28" t="s">
        <v>18</v>
      </c>
      <c r="C21" s="20">
        <v>7</v>
      </c>
      <c r="D21" s="13">
        <v>2</v>
      </c>
      <c r="E21" s="13">
        <v>8</v>
      </c>
      <c r="F21" s="16">
        <f>SUM(C21:E21)</f>
        <v>17</v>
      </c>
      <c r="H21" s="26" t="s">
        <v>42</v>
      </c>
      <c r="I21" s="22">
        <v>7</v>
      </c>
      <c r="J21" s="22">
        <v>2</v>
      </c>
      <c r="K21" s="27">
        <v>8</v>
      </c>
    </row>
    <row r="22" spans="2:11" ht="21.95" customHeight="1" x14ac:dyDescent="0.25">
      <c r="B22" s="28" t="s">
        <v>19</v>
      </c>
      <c r="C22" s="20">
        <v>2</v>
      </c>
      <c r="D22" s="13">
        <v>5</v>
      </c>
      <c r="E22" s="13">
        <v>12</v>
      </c>
      <c r="F22" s="16">
        <f>SUM(C22:E22)</f>
        <v>19</v>
      </c>
      <c r="H22" s="29" t="s">
        <v>32</v>
      </c>
      <c r="I22" s="22">
        <v>28</v>
      </c>
      <c r="J22" s="22">
        <v>45</v>
      </c>
      <c r="K22" s="27">
        <v>23</v>
      </c>
    </row>
    <row r="23" spans="2:11" ht="21.95" customHeight="1" x14ac:dyDescent="0.25">
      <c r="B23" s="28" t="s">
        <v>20</v>
      </c>
      <c r="C23" s="20">
        <v>28</v>
      </c>
      <c r="D23" s="13">
        <v>45</v>
      </c>
      <c r="E23" s="13">
        <v>23</v>
      </c>
      <c r="F23" s="16">
        <f>SUM(C23:E23)</f>
        <v>96</v>
      </c>
      <c r="H23" s="23"/>
      <c r="I23" s="30"/>
      <c r="J23" s="2"/>
      <c r="K23" s="2"/>
    </row>
    <row r="24" spans="2:11" ht="21.95" customHeight="1" thickBot="1" x14ac:dyDescent="0.3">
      <c r="B24" s="32" t="s">
        <v>21</v>
      </c>
      <c r="C24" s="33">
        <v>0</v>
      </c>
      <c r="D24" s="13">
        <v>0</v>
      </c>
      <c r="E24" s="13">
        <v>2</v>
      </c>
      <c r="F24" s="34">
        <f>SUM(C24:E24)</f>
        <v>2</v>
      </c>
      <c r="H24" s="23"/>
      <c r="I24" s="30"/>
      <c r="J24" s="2"/>
      <c r="K24" s="2"/>
    </row>
    <row r="25" spans="2:11" ht="21.95" customHeight="1" thickBot="1" x14ac:dyDescent="0.3">
      <c r="B25" s="50" t="s">
        <v>22</v>
      </c>
      <c r="C25" s="51"/>
      <c r="D25" s="51"/>
      <c r="E25" s="51"/>
      <c r="F25" s="52"/>
      <c r="H25" s="35"/>
      <c r="I25" s="36"/>
      <c r="J25" s="36"/>
      <c r="K25" s="36"/>
    </row>
    <row r="26" spans="2:11" x14ac:dyDescent="0.25">
      <c r="B26" s="35"/>
      <c r="C26" s="36"/>
      <c r="D26" s="36"/>
      <c r="E26" s="36"/>
      <c r="F26" s="37"/>
      <c r="I26" s="38"/>
      <c r="J26" s="25"/>
      <c r="K26" s="25"/>
    </row>
    <row r="27" spans="2:11" ht="24.75" customHeight="1" x14ac:dyDescent="0.25">
      <c r="I27" s="30"/>
      <c r="J27" s="2"/>
      <c r="K27" s="2"/>
    </row>
    <row r="28" spans="2:11" x14ac:dyDescent="0.25">
      <c r="B28" s="35"/>
      <c r="C28" s="36"/>
      <c r="D28" s="36"/>
      <c r="E28" s="36"/>
      <c r="I28" s="30"/>
      <c r="J28" s="2"/>
      <c r="K28" s="2"/>
    </row>
    <row r="29" spans="2:11" x14ac:dyDescent="0.25">
      <c r="B29" s="39"/>
      <c r="C29" s="36"/>
      <c r="D29" s="36"/>
      <c r="E29" s="36"/>
      <c r="I29" s="30"/>
      <c r="J29" s="2"/>
      <c r="K29" s="2"/>
    </row>
    <row r="30" spans="2:11" x14ac:dyDescent="0.25">
      <c r="B30" s="39"/>
      <c r="C30" s="36"/>
      <c r="D30" s="36"/>
      <c r="E30" s="36"/>
    </row>
    <row r="31" spans="2:11" x14ac:dyDescent="0.25">
      <c r="B31" s="39"/>
      <c r="C31" s="36"/>
      <c r="D31" s="36"/>
      <c r="E31" s="36"/>
    </row>
    <row r="32" spans="2:11" x14ac:dyDescent="0.25">
      <c r="B32" s="39"/>
      <c r="C32" s="36"/>
      <c r="D32" s="36"/>
      <c r="E32" s="36"/>
    </row>
    <row r="33" spans="2:5" x14ac:dyDescent="0.25">
      <c r="B33" s="39"/>
      <c r="C33" s="36"/>
      <c r="D33" s="36"/>
      <c r="E33" s="36"/>
    </row>
    <row r="34" spans="2:5" x14ac:dyDescent="0.25">
      <c r="B34" s="39"/>
      <c r="C34" s="36"/>
      <c r="D34" s="36"/>
      <c r="E34" s="36"/>
    </row>
    <row r="35" spans="2:5" x14ac:dyDescent="0.25">
      <c r="B35" s="39"/>
      <c r="C35" s="36"/>
      <c r="D35" s="36"/>
      <c r="E35" s="36"/>
    </row>
    <row r="36" spans="2:5" x14ac:dyDescent="0.25">
      <c r="B36" s="39"/>
      <c r="C36" s="36"/>
      <c r="D36" s="36"/>
      <c r="E36" s="36"/>
    </row>
    <row r="37" spans="2:5" x14ac:dyDescent="0.25">
      <c r="B37" s="39"/>
      <c r="C37" s="36"/>
      <c r="D37" s="36"/>
      <c r="E37" s="36"/>
    </row>
    <row r="38" spans="2:5" x14ac:dyDescent="0.25">
      <c r="B38" s="35"/>
      <c r="C38" s="36"/>
      <c r="D38" s="36"/>
      <c r="E38" s="36"/>
    </row>
    <row r="39" spans="2:5" x14ac:dyDescent="0.25">
      <c r="B39" s="35"/>
      <c r="C39" s="36"/>
      <c r="D39" s="36"/>
      <c r="E39" s="36"/>
    </row>
  </sheetData>
  <mergeCells count="8">
    <mergeCell ref="B25:F25"/>
    <mergeCell ref="C1:F1"/>
    <mergeCell ref="C2:F2"/>
    <mergeCell ref="B5:F5"/>
    <mergeCell ref="H5:K5"/>
    <mergeCell ref="B6:B7"/>
    <mergeCell ref="C6:E6"/>
    <mergeCell ref="F6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0AC5-2353-4503-BD06-1ED2489EF5F4}">
  <dimension ref="B1:K39"/>
  <sheetViews>
    <sheetView workbookViewId="0">
      <selection activeCell="M11" sqref="M11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3" t="s">
        <v>0</v>
      </c>
      <c r="D1" s="53"/>
      <c r="E1" s="53"/>
      <c r="F1" s="53"/>
    </row>
    <row r="2" spans="2:11" x14ac:dyDescent="0.25">
      <c r="C2" s="54" t="s">
        <v>1</v>
      </c>
      <c r="D2" s="54"/>
      <c r="E2" s="54"/>
      <c r="F2" s="54"/>
    </row>
    <row r="3" spans="2:11" ht="15.75" x14ac:dyDescent="0.25">
      <c r="F3" s="1" t="s">
        <v>7</v>
      </c>
    </row>
    <row r="4" spans="2:11" ht="7.5" customHeight="1" x14ac:dyDescent="0.25"/>
    <row r="5" spans="2:11" ht="16.5" thickBot="1" x14ac:dyDescent="0.3">
      <c r="B5" s="55" t="s">
        <v>33</v>
      </c>
      <c r="C5" s="55"/>
      <c r="D5" s="55"/>
      <c r="E5" s="55"/>
      <c r="F5" s="55"/>
      <c r="H5" s="56"/>
      <c r="I5" s="56"/>
      <c r="J5" s="56"/>
      <c r="K5" s="56"/>
    </row>
    <row r="6" spans="2:11" ht="15.75" thickBot="1" x14ac:dyDescent="0.3">
      <c r="B6" s="57" t="s">
        <v>2</v>
      </c>
      <c r="C6" s="59">
        <v>2023</v>
      </c>
      <c r="D6" s="60"/>
      <c r="E6" s="60"/>
      <c r="F6" s="57" t="s">
        <v>3</v>
      </c>
      <c r="H6" s="2"/>
      <c r="I6" s="2"/>
      <c r="J6" s="2"/>
      <c r="K6" s="2"/>
    </row>
    <row r="7" spans="2:11" ht="15.75" thickBot="1" x14ac:dyDescent="0.3">
      <c r="B7" s="58"/>
      <c r="C7" s="3" t="s">
        <v>47</v>
      </c>
      <c r="D7" s="4" t="s">
        <v>48</v>
      </c>
      <c r="E7" s="5" t="s">
        <v>49</v>
      </c>
      <c r="F7" s="58"/>
      <c r="H7" s="6"/>
      <c r="I7" s="7" t="s">
        <v>47</v>
      </c>
      <c r="J7" s="7" t="s">
        <v>48</v>
      </c>
      <c r="K7" s="7" t="s">
        <v>50</v>
      </c>
    </row>
    <row r="8" spans="2:11" ht="21.95" customHeight="1" x14ac:dyDescent="0.25">
      <c r="B8" s="8" t="s">
        <v>8</v>
      </c>
      <c r="C8" s="9">
        <v>1134</v>
      </c>
      <c r="D8" s="10">
        <v>1625</v>
      </c>
      <c r="E8" s="10">
        <v>1850</v>
      </c>
      <c r="F8" s="11">
        <f t="shared" ref="F8:F20" si="0">SUM(C8:E8)</f>
        <v>4609</v>
      </c>
      <c r="H8" s="12" t="s">
        <v>23</v>
      </c>
      <c r="I8" s="9">
        <v>1134</v>
      </c>
      <c r="J8" s="10">
        <v>1625</v>
      </c>
      <c r="K8" s="10">
        <v>1850</v>
      </c>
    </row>
    <row r="9" spans="2:11" ht="21.95" customHeight="1" x14ac:dyDescent="0.25">
      <c r="B9" s="14" t="s">
        <v>9</v>
      </c>
      <c r="C9" s="15">
        <v>279</v>
      </c>
      <c r="D9" s="13">
        <v>288</v>
      </c>
      <c r="E9" s="13">
        <v>320</v>
      </c>
      <c r="F9" s="16">
        <f t="shared" si="0"/>
        <v>887</v>
      </c>
      <c r="H9" s="17" t="s">
        <v>24</v>
      </c>
      <c r="I9" s="15">
        <v>279</v>
      </c>
      <c r="J9" s="13">
        <v>288</v>
      </c>
      <c r="K9" s="13">
        <v>320</v>
      </c>
    </row>
    <row r="10" spans="2:11" ht="21.95" customHeight="1" x14ac:dyDescent="0.25">
      <c r="B10" s="18" t="s">
        <v>10</v>
      </c>
      <c r="C10" s="44">
        <v>59</v>
      </c>
      <c r="D10" s="45">
        <v>35</v>
      </c>
      <c r="E10" s="45">
        <v>46</v>
      </c>
      <c r="F10" s="16">
        <f t="shared" si="0"/>
        <v>140</v>
      </c>
      <c r="H10" s="19" t="s">
        <v>25</v>
      </c>
      <c r="I10" s="44">
        <v>59</v>
      </c>
      <c r="J10" s="45">
        <v>35</v>
      </c>
      <c r="K10" s="45">
        <v>46</v>
      </c>
    </row>
    <row r="11" spans="2:11" ht="21.95" customHeight="1" x14ac:dyDescent="0.25">
      <c r="B11" s="14" t="s">
        <v>11</v>
      </c>
      <c r="C11" s="42">
        <v>16</v>
      </c>
      <c r="D11" s="43">
        <v>19</v>
      </c>
      <c r="E11" s="43">
        <v>20</v>
      </c>
      <c r="F11" s="16">
        <f t="shared" si="0"/>
        <v>55</v>
      </c>
      <c r="H11" s="21" t="s">
        <v>26</v>
      </c>
      <c r="I11" s="42">
        <v>16</v>
      </c>
      <c r="J11" s="43">
        <v>19</v>
      </c>
      <c r="K11" s="43">
        <v>20</v>
      </c>
    </row>
    <row r="12" spans="2:11" ht="21.95" customHeight="1" x14ac:dyDescent="0.25">
      <c r="B12" s="14" t="s">
        <v>12</v>
      </c>
      <c r="C12" s="44">
        <v>17</v>
      </c>
      <c r="D12" s="45">
        <v>19</v>
      </c>
      <c r="E12" s="45">
        <v>8</v>
      </c>
      <c r="F12" s="16">
        <f t="shared" si="0"/>
        <v>44</v>
      </c>
      <c r="H12" s="21" t="s">
        <v>27</v>
      </c>
      <c r="I12" s="22">
        <v>38</v>
      </c>
      <c r="J12" s="22">
        <v>34</v>
      </c>
      <c r="K12" s="27">
        <v>32</v>
      </c>
    </row>
    <row r="13" spans="2:11" ht="21.95" customHeight="1" x14ac:dyDescent="0.25">
      <c r="B13" s="14" t="s">
        <v>34</v>
      </c>
      <c r="C13" s="44">
        <v>38</v>
      </c>
      <c r="D13" s="45">
        <v>34</v>
      </c>
      <c r="E13" s="45">
        <v>32</v>
      </c>
      <c r="F13" s="16">
        <f t="shared" si="0"/>
        <v>104</v>
      </c>
      <c r="H13" s="23"/>
      <c r="I13" s="24"/>
      <c r="J13" s="25"/>
      <c r="K13" s="25"/>
    </row>
    <row r="14" spans="2:11" ht="21.95" customHeight="1" x14ac:dyDescent="0.25">
      <c r="B14" s="14" t="s">
        <v>46</v>
      </c>
      <c r="C14" s="44">
        <v>216</v>
      </c>
      <c r="D14" s="45">
        <v>233</v>
      </c>
      <c r="E14" s="45">
        <v>306</v>
      </c>
      <c r="F14" s="16">
        <f t="shared" si="0"/>
        <v>755</v>
      </c>
      <c r="H14" s="23"/>
      <c r="I14" s="24" t="s">
        <v>47</v>
      </c>
      <c r="J14" s="24" t="s">
        <v>48</v>
      </c>
      <c r="K14" s="24" t="s">
        <v>50</v>
      </c>
    </row>
    <row r="15" spans="2:11" ht="21.95" customHeight="1" x14ac:dyDescent="0.25">
      <c r="B15" s="14" t="s">
        <v>35</v>
      </c>
      <c r="C15" s="44">
        <v>126</v>
      </c>
      <c r="D15" s="45">
        <v>120</v>
      </c>
      <c r="E15" s="45">
        <v>60</v>
      </c>
      <c r="F15" s="16">
        <f t="shared" si="0"/>
        <v>306</v>
      </c>
      <c r="H15" s="26" t="s">
        <v>28</v>
      </c>
      <c r="I15" s="44">
        <v>216</v>
      </c>
      <c r="J15" s="45">
        <v>233</v>
      </c>
      <c r="K15" s="45">
        <v>306</v>
      </c>
    </row>
    <row r="16" spans="2:11" ht="21.95" customHeight="1" x14ac:dyDescent="0.25">
      <c r="B16" s="28" t="s">
        <v>14</v>
      </c>
      <c r="C16" s="44">
        <v>16</v>
      </c>
      <c r="D16" s="45">
        <v>28</v>
      </c>
      <c r="E16" s="45">
        <v>14</v>
      </c>
      <c r="F16" s="16">
        <f t="shared" si="0"/>
        <v>58</v>
      </c>
      <c r="H16" s="21" t="s">
        <v>40</v>
      </c>
      <c r="I16" s="44">
        <v>126</v>
      </c>
      <c r="J16" s="45">
        <v>120</v>
      </c>
      <c r="K16" s="45">
        <v>60</v>
      </c>
    </row>
    <row r="17" spans="2:11" ht="21.95" customHeight="1" x14ac:dyDescent="0.25">
      <c r="B17" s="28" t="s">
        <v>15</v>
      </c>
      <c r="C17" s="44">
        <v>78</v>
      </c>
      <c r="D17" s="45">
        <v>78</v>
      </c>
      <c r="E17" s="45">
        <v>20</v>
      </c>
      <c r="F17" s="16">
        <f t="shared" si="0"/>
        <v>176</v>
      </c>
      <c r="H17" s="26" t="s">
        <v>29</v>
      </c>
      <c r="I17" s="44">
        <v>78</v>
      </c>
      <c r="J17" s="45">
        <v>78</v>
      </c>
      <c r="K17" s="45">
        <v>20</v>
      </c>
    </row>
    <row r="18" spans="2:11" ht="21.95" customHeight="1" x14ac:dyDescent="0.25">
      <c r="B18" s="28" t="s">
        <v>36</v>
      </c>
      <c r="C18" s="44">
        <v>16</v>
      </c>
      <c r="D18" s="45">
        <v>16</v>
      </c>
      <c r="E18" s="45">
        <v>16</v>
      </c>
      <c r="F18" s="16">
        <f t="shared" si="0"/>
        <v>48</v>
      </c>
      <c r="H18" s="41" t="s">
        <v>41</v>
      </c>
      <c r="I18" s="44">
        <v>16</v>
      </c>
      <c r="J18" s="45">
        <v>16</v>
      </c>
      <c r="K18" s="45">
        <v>16</v>
      </c>
    </row>
    <row r="19" spans="2:11" ht="21.95" customHeight="1" x14ac:dyDescent="0.25">
      <c r="B19" s="28" t="s">
        <v>16</v>
      </c>
      <c r="C19" s="44">
        <v>28</v>
      </c>
      <c r="D19" s="45">
        <v>7</v>
      </c>
      <c r="E19" s="45">
        <v>15</v>
      </c>
      <c r="F19" s="16">
        <f t="shared" si="0"/>
        <v>50</v>
      </c>
      <c r="H19" s="31" t="s">
        <v>30</v>
      </c>
      <c r="I19" s="22">
        <v>90</v>
      </c>
      <c r="J19" s="22">
        <v>217</v>
      </c>
      <c r="K19" s="27">
        <v>207</v>
      </c>
    </row>
    <row r="20" spans="2:11" ht="21.95" customHeight="1" x14ac:dyDescent="0.25">
      <c r="B20" s="40" t="s">
        <v>17</v>
      </c>
      <c r="C20" s="44">
        <v>90</v>
      </c>
      <c r="D20" s="45">
        <v>217</v>
      </c>
      <c r="E20" s="45">
        <v>207</v>
      </c>
      <c r="F20" s="16">
        <f t="shared" si="0"/>
        <v>514</v>
      </c>
      <c r="H20" s="26" t="s">
        <v>31</v>
      </c>
      <c r="I20" s="22">
        <v>28</v>
      </c>
      <c r="J20" s="22">
        <v>7</v>
      </c>
      <c r="K20" s="27">
        <v>15</v>
      </c>
    </row>
    <row r="21" spans="2:11" ht="21.95" customHeight="1" x14ac:dyDescent="0.25">
      <c r="B21" s="28" t="s">
        <v>18</v>
      </c>
      <c r="C21" s="44">
        <v>6</v>
      </c>
      <c r="D21" s="45">
        <v>12</v>
      </c>
      <c r="E21" s="45">
        <v>11</v>
      </c>
      <c r="F21" s="16">
        <f>SUM(C21:E21)</f>
        <v>29</v>
      </c>
      <c r="H21" s="26" t="s">
        <v>42</v>
      </c>
      <c r="I21" s="22">
        <v>6</v>
      </c>
      <c r="J21" s="22">
        <v>12</v>
      </c>
      <c r="K21" s="27">
        <v>11</v>
      </c>
    </row>
    <row r="22" spans="2:11" ht="21.95" customHeight="1" x14ac:dyDescent="0.25">
      <c r="B22" s="28" t="s">
        <v>19</v>
      </c>
      <c r="C22" s="44">
        <v>26</v>
      </c>
      <c r="D22" s="45">
        <v>10</v>
      </c>
      <c r="E22" s="45">
        <v>10</v>
      </c>
      <c r="F22" s="16">
        <f>SUM(C22:E22)</f>
        <v>46</v>
      </c>
      <c r="H22" s="29" t="s">
        <v>32</v>
      </c>
      <c r="I22" s="44">
        <v>44</v>
      </c>
      <c r="J22" s="45">
        <v>39</v>
      </c>
      <c r="K22" s="45">
        <v>42</v>
      </c>
    </row>
    <row r="23" spans="2:11" ht="21.95" customHeight="1" x14ac:dyDescent="0.25">
      <c r="B23" s="28" t="s">
        <v>20</v>
      </c>
      <c r="C23" s="44">
        <v>44</v>
      </c>
      <c r="D23" s="45">
        <v>39</v>
      </c>
      <c r="E23" s="45">
        <v>42</v>
      </c>
      <c r="F23" s="16">
        <f>SUM(C23:E23)</f>
        <v>125</v>
      </c>
      <c r="H23" s="23"/>
      <c r="I23" s="30"/>
      <c r="J23" s="2"/>
      <c r="K23" s="2"/>
    </row>
    <row r="24" spans="2:11" ht="21.95" customHeight="1" thickBot="1" x14ac:dyDescent="0.3">
      <c r="B24" s="32" t="s">
        <v>21</v>
      </c>
      <c r="C24" s="33">
        <v>1</v>
      </c>
      <c r="D24" s="13">
        <v>0</v>
      </c>
      <c r="E24" s="13">
        <v>0</v>
      </c>
      <c r="F24" s="34">
        <f>SUM(C24:E24)</f>
        <v>1</v>
      </c>
      <c r="H24" s="23"/>
      <c r="I24" s="30"/>
      <c r="J24" s="2"/>
      <c r="K24" s="2"/>
    </row>
    <row r="25" spans="2:11" ht="21.95" customHeight="1" thickBot="1" x14ac:dyDescent="0.3">
      <c r="B25" s="50" t="s">
        <v>22</v>
      </c>
      <c r="C25" s="51"/>
      <c r="D25" s="51"/>
      <c r="E25" s="51"/>
      <c r="F25" s="52"/>
      <c r="H25" s="35"/>
      <c r="I25" s="36"/>
      <c r="J25" s="36"/>
      <c r="K25" s="36"/>
    </row>
    <row r="26" spans="2:11" x14ac:dyDescent="0.25">
      <c r="B26" s="35"/>
      <c r="C26" s="36"/>
      <c r="D26" s="36"/>
      <c r="E26" s="36"/>
      <c r="F26" s="37"/>
      <c r="I26" s="38"/>
      <c r="J26" s="25"/>
      <c r="K26" s="25"/>
    </row>
    <row r="27" spans="2:11" ht="24.75" customHeight="1" x14ac:dyDescent="0.25">
      <c r="I27" s="30"/>
      <c r="J27" s="2"/>
      <c r="K27" s="2"/>
    </row>
    <row r="28" spans="2:11" x14ac:dyDescent="0.25">
      <c r="B28" s="35"/>
      <c r="C28" s="36"/>
      <c r="D28" s="36"/>
      <c r="E28" s="36"/>
      <c r="I28" s="30"/>
      <c r="J28" s="2"/>
      <c r="K28" s="2"/>
    </row>
    <row r="29" spans="2:11" x14ac:dyDescent="0.25">
      <c r="B29" s="39"/>
      <c r="C29" s="36"/>
      <c r="D29" s="36"/>
      <c r="E29" s="36"/>
      <c r="I29" s="30"/>
      <c r="J29" s="2"/>
      <c r="K29" s="2"/>
    </row>
    <row r="30" spans="2:11" x14ac:dyDescent="0.25">
      <c r="B30" s="39"/>
      <c r="C30" s="36"/>
      <c r="D30" s="36"/>
      <c r="E30" s="36"/>
    </row>
    <row r="31" spans="2:11" x14ac:dyDescent="0.25">
      <c r="B31" s="39"/>
      <c r="C31" s="36"/>
      <c r="D31" s="36"/>
      <c r="E31" s="36"/>
    </row>
    <row r="32" spans="2:11" x14ac:dyDescent="0.25">
      <c r="B32" s="39"/>
      <c r="C32" s="36"/>
      <c r="D32" s="36"/>
      <c r="E32" s="36"/>
    </row>
    <row r="33" spans="2:5" x14ac:dyDescent="0.25">
      <c r="B33" s="39"/>
      <c r="C33" s="36"/>
      <c r="D33" s="36"/>
      <c r="E33" s="36"/>
    </row>
    <row r="34" spans="2:5" x14ac:dyDescent="0.25">
      <c r="B34" s="39"/>
      <c r="C34" s="36"/>
      <c r="D34" s="36"/>
      <c r="E34" s="36"/>
    </row>
    <row r="35" spans="2:5" x14ac:dyDescent="0.25">
      <c r="B35" s="39"/>
      <c r="C35" s="36"/>
      <c r="D35" s="36"/>
      <c r="E35" s="36"/>
    </row>
    <row r="36" spans="2:5" x14ac:dyDescent="0.25">
      <c r="B36" s="39"/>
      <c r="C36" s="36"/>
      <c r="D36" s="36"/>
      <c r="E36" s="36"/>
    </row>
    <row r="37" spans="2:5" x14ac:dyDescent="0.25">
      <c r="B37" s="39"/>
      <c r="C37" s="36"/>
      <c r="D37" s="36"/>
      <c r="E37" s="36"/>
    </row>
    <row r="38" spans="2:5" x14ac:dyDescent="0.25">
      <c r="B38" s="35"/>
      <c r="C38" s="36"/>
      <c r="D38" s="36"/>
      <c r="E38" s="36"/>
    </row>
    <row r="39" spans="2:5" x14ac:dyDescent="0.25">
      <c r="B39" s="35"/>
      <c r="C39" s="36"/>
      <c r="D39" s="36"/>
      <c r="E39" s="36"/>
    </row>
  </sheetData>
  <mergeCells count="8">
    <mergeCell ref="B25:F25"/>
    <mergeCell ref="C1:F1"/>
    <mergeCell ref="C2:F2"/>
    <mergeCell ref="B5:F5"/>
    <mergeCell ref="H5:K5"/>
    <mergeCell ref="B6:B7"/>
    <mergeCell ref="C6:E6"/>
    <mergeCell ref="F6:F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0567-14C5-457B-B6FA-D7644B53DB55}">
  <dimension ref="B1:K39"/>
  <sheetViews>
    <sheetView topLeftCell="A13" workbookViewId="0">
      <selection activeCell="F22" sqref="F22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3" t="s">
        <v>0</v>
      </c>
      <c r="D1" s="53"/>
      <c r="E1" s="53"/>
      <c r="F1" s="53"/>
    </row>
    <row r="2" spans="2:11" x14ac:dyDescent="0.25">
      <c r="C2" s="54" t="s">
        <v>1</v>
      </c>
      <c r="D2" s="54"/>
      <c r="E2" s="54"/>
      <c r="F2" s="54"/>
    </row>
    <row r="3" spans="2:11" ht="15.75" x14ac:dyDescent="0.25">
      <c r="F3" s="1" t="s">
        <v>7</v>
      </c>
    </row>
    <row r="4" spans="2:11" ht="7.5" customHeight="1" x14ac:dyDescent="0.25"/>
    <row r="5" spans="2:11" ht="16.5" thickBot="1" x14ac:dyDescent="0.3">
      <c r="B5" s="55" t="s">
        <v>33</v>
      </c>
      <c r="C5" s="55"/>
      <c r="D5" s="55"/>
      <c r="E5" s="55"/>
      <c r="F5" s="55"/>
      <c r="H5" s="56"/>
      <c r="I5" s="56"/>
      <c r="J5" s="56"/>
      <c r="K5" s="56"/>
    </row>
    <row r="6" spans="2:11" ht="15.75" thickBot="1" x14ac:dyDescent="0.3">
      <c r="B6" s="57" t="s">
        <v>2</v>
      </c>
      <c r="C6" s="59">
        <v>2023</v>
      </c>
      <c r="D6" s="60"/>
      <c r="E6" s="60"/>
      <c r="F6" s="57" t="s">
        <v>3</v>
      </c>
      <c r="H6" s="2"/>
      <c r="I6" s="2"/>
      <c r="J6" s="2"/>
      <c r="K6" s="2"/>
    </row>
    <row r="7" spans="2:11" ht="15.75" thickBot="1" x14ac:dyDescent="0.3">
      <c r="B7" s="58"/>
      <c r="C7" s="3" t="s">
        <v>51</v>
      </c>
      <c r="D7" s="4" t="s">
        <v>52</v>
      </c>
      <c r="E7" s="5" t="s">
        <v>53</v>
      </c>
      <c r="F7" s="58"/>
      <c r="H7" s="6"/>
      <c r="I7" s="49" t="s">
        <v>51</v>
      </c>
      <c r="J7" s="49" t="s">
        <v>52</v>
      </c>
      <c r="K7" s="49" t="s">
        <v>53</v>
      </c>
    </row>
    <row r="8" spans="2:11" ht="21.95" customHeight="1" x14ac:dyDescent="0.25">
      <c r="B8" s="8" t="s">
        <v>8</v>
      </c>
      <c r="C8" s="9">
        <v>1700</v>
      </c>
      <c r="D8" s="10">
        <v>1200</v>
      </c>
      <c r="E8" s="10">
        <v>800</v>
      </c>
      <c r="F8" s="11">
        <f t="shared" ref="F8:F20" si="0">SUM(C8:E8)</f>
        <v>3700</v>
      </c>
      <c r="H8" s="12" t="s">
        <v>23</v>
      </c>
      <c r="I8" s="9">
        <v>1700</v>
      </c>
      <c r="J8" s="10">
        <v>1200</v>
      </c>
      <c r="K8" s="10">
        <v>800</v>
      </c>
    </row>
    <row r="9" spans="2:11" ht="21.95" customHeight="1" x14ac:dyDescent="0.25">
      <c r="B9" s="14" t="s">
        <v>9</v>
      </c>
      <c r="C9" s="15">
        <v>290</v>
      </c>
      <c r="D9" s="13">
        <v>314</v>
      </c>
      <c r="E9" s="13">
        <v>217</v>
      </c>
      <c r="F9" s="16">
        <f t="shared" si="0"/>
        <v>821</v>
      </c>
      <c r="H9" s="17" t="s">
        <v>24</v>
      </c>
      <c r="I9" s="15">
        <v>290</v>
      </c>
      <c r="J9" s="13">
        <v>314</v>
      </c>
      <c r="K9" s="13">
        <v>217</v>
      </c>
    </row>
    <row r="10" spans="2:11" ht="21.95" customHeight="1" x14ac:dyDescent="0.25">
      <c r="B10" s="18" t="s">
        <v>10</v>
      </c>
      <c r="C10" s="44">
        <v>55</v>
      </c>
      <c r="D10" s="45">
        <v>38</v>
      </c>
      <c r="E10" s="45">
        <v>29</v>
      </c>
      <c r="F10" s="16">
        <f t="shared" si="0"/>
        <v>122</v>
      </c>
      <c r="H10" s="19" t="s">
        <v>25</v>
      </c>
      <c r="I10" s="44">
        <v>55</v>
      </c>
      <c r="J10" s="45">
        <v>38</v>
      </c>
      <c r="K10" s="45">
        <v>122</v>
      </c>
    </row>
    <row r="11" spans="2:11" ht="21.95" customHeight="1" x14ac:dyDescent="0.25">
      <c r="B11" s="14" t="s">
        <v>11</v>
      </c>
      <c r="C11" s="42">
        <v>9</v>
      </c>
      <c r="D11" s="43">
        <v>14</v>
      </c>
      <c r="E11" s="43">
        <v>8</v>
      </c>
      <c r="F11" s="16">
        <f t="shared" si="0"/>
        <v>31</v>
      </c>
      <c r="H11" s="21" t="s">
        <v>26</v>
      </c>
      <c r="I11" s="42">
        <v>9</v>
      </c>
      <c r="J11" s="43">
        <v>14</v>
      </c>
      <c r="K11" s="43">
        <v>6</v>
      </c>
    </row>
    <row r="12" spans="2:11" ht="21.95" customHeight="1" x14ac:dyDescent="0.25">
      <c r="B12" s="14" t="s">
        <v>12</v>
      </c>
      <c r="C12" s="44">
        <v>13</v>
      </c>
      <c r="D12" s="45">
        <v>10</v>
      </c>
      <c r="E12" s="45">
        <v>6</v>
      </c>
      <c r="F12" s="16">
        <f t="shared" si="0"/>
        <v>29</v>
      </c>
      <c r="H12" s="21" t="s">
        <v>27</v>
      </c>
      <c r="I12" s="22">
        <v>29</v>
      </c>
      <c r="J12" s="22">
        <v>40</v>
      </c>
      <c r="K12" s="27">
        <v>19</v>
      </c>
    </row>
    <row r="13" spans="2:11" ht="21.95" customHeight="1" x14ac:dyDescent="0.25">
      <c r="B13" s="14" t="s">
        <v>34</v>
      </c>
      <c r="C13" s="44">
        <v>29</v>
      </c>
      <c r="D13" s="45">
        <v>40</v>
      </c>
      <c r="E13" s="45">
        <v>19</v>
      </c>
      <c r="F13" s="16">
        <f t="shared" si="0"/>
        <v>88</v>
      </c>
      <c r="H13" s="23"/>
      <c r="I13" s="24"/>
      <c r="J13" s="25"/>
      <c r="K13" s="25"/>
    </row>
    <row r="14" spans="2:11" ht="21.95" customHeight="1" x14ac:dyDescent="0.25">
      <c r="B14" s="14" t="s">
        <v>46</v>
      </c>
      <c r="C14" s="44">
        <v>322</v>
      </c>
      <c r="D14" s="45">
        <v>212</v>
      </c>
      <c r="E14" s="45">
        <v>174</v>
      </c>
      <c r="F14" s="16">
        <f t="shared" si="0"/>
        <v>708</v>
      </c>
      <c r="H14" s="23"/>
      <c r="I14" s="49" t="s">
        <v>51</v>
      </c>
      <c r="J14" s="49" t="s">
        <v>52</v>
      </c>
      <c r="K14" s="49" t="s">
        <v>53</v>
      </c>
    </row>
    <row r="15" spans="2:11" ht="21.95" customHeight="1" x14ac:dyDescent="0.25">
      <c r="B15" s="14" t="s">
        <v>35</v>
      </c>
      <c r="C15" s="44">
        <v>132</v>
      </c>
      <c r="D15" s="45">
        <v>122</v>
      </c>
      <c r="E15" s="45">
        <v>98</v>
      </c>
      <c r="F15" s="16">
        <f t="shared" si="0"/>
        <v>352</v>
      </c>
      <c r="H15" s="26" t="s">
        <v>28</v>
      </c>
      <c r="I15" s="44">
        <v>322</v>
      </c>
      <c r="J15" s="45">
        <v>212</v>
      </c>
      <c r="K15" s="45">
        <v>174</v>
      </c>
    </row>
    <row r="16" spans="2:11" ht="21.95" customHeight="1" x14ac:dyDescent="0.25">
      <c r="B16" s="28" t="s">
        <v>14</v>
      </c>
      <c r="C16" s="44">
        <v>18</v>
      </c>
      <c r="D16" s="45">
        <v>19</v>
      </c>
      <c r="E16" s="45">
        <v>26</v>
      </c>
      <c r="F16" s="16">
        <f t="shared" si="0"/>
        <v>63</v>
      </c>
      <c r="H16" s="21" t="s">
        <v>40</v>
      </c>
      <c r="I16" s="44">
        <v>132</v>
      </c>
      <c r="J16" s="45">
        <v>122</v>
      </c>
      <c r="K16" s="45">
        <v>98</v>
      </c>
    </row>
    <row r="17" spans="2:11" ht="21.95" customHeight="1" x14ac:dyDescent="0.25">
      <c r="B17" s="28" t="s">
        <v>15</v>
      </c>
      <c r="C17" s="44">
        <v>20</v>
      </c>
      <c r="D17" s="45">
        <v>0</v>
      </c>
      <c r="E17" s="45">
        <v>28</v>
      </c>
      <c r="F17" s="16">
        <f t="shared" si="0"/>
        <v>48</v>
      </c>
      <c r="H17" s="26" t="s">
        <v>29</v>
      </c>
      <c r="I17" s="44">
        <v>20</v>
      </c>
      <c r="J17" s="45">
        <v>0</v>
      </c>
      <c r="K17" s="45">
        <v>28</v>
      </c>
    </row>
    <row r="18" spans="2:11" ht="21.95" customHeight="1" x14ac:dyDescent="0.25">
      <c r="B18" s="28" t="s">
        <v>36</v>
      </c>
      <c r="C18" s="44">
        <v>16</v>
      </c>
      <c r="D18" s="45">
        <v>16</v>
      </c>
      <c r="E18" s="45">
        <v>8</v>
      </c>
      <c r="F18" s="16">
        <f t="shared" si="0"/>
        <v>40</v>
      </c>
      <c r="H18" s="41" t="s">
        <v>41</v>
      </c>
      <c r="I18" s="44">
        <v>16</v>
      </c>
      <c r="J18" s="45">
        <v>16</v>
      </c>
      <c r="K18" s="45">
        <v>8</v>
      </c>
    </row>
    <row r="19" spans="2:11" ht="21.95" customHeight="1" x14ac:dyDescent="0.25">
      <c r="B19" s="28" t="s">
        <v>16</v>
      </c>
      <c r="C19" s="44">
        <v>21</v>
      </c>
      <c r="D19" s="45">
        <v>13</v>
      </c>
      <c r="E19" s="45">
        <v>5</v>
      </c>
      <c r="F19" s="16">
        <f t="shared" si="0"/>
        <v>39</v>
      </c>
      <c r="H19" s="31" t="s">
        <v>30</v>
      </c>
      <c r="I19" s="22">
        <v>155</v>
      </c>
      <c r="J19" s="22">
        <v>130</v>
      </c>
      <c r="K19" s="27">
        <v>50</v>
      </c>
    </row>
    <row r="20" spans="2:11" ht="21.95" customHeight="1" x14ac:dyDescent="0.25">
      <c r="B20" s="40" t="s">
        <v>17</v>
      </c>
      <c r="C20" s="44">
        <v>155</v>
      </c>
      <c r="D20" s="45">
        <v>130</v>
      </c>
      <c r="E20" s="45">
        <v>50</v>
      </c>
      <c r="F20" s="16">
        <f t="shared" si="0"/>
        <v>335</v>
      </c>
      <c r="H20" s="26" t="s">
        <v>31</v>
      </c>
      <c r="I20" s="22">
        <v>21</v>
      </c>
      <c r="J20" s="22">
        <v>13</v>
      </c>
      <c r="K20" s="27">
        <v>5</v>
      </c>
    </row>
    <row r="21" spans="2:11" ht="21.95" customHeight="1" x14ac:dyDescent="0.25">
      <c r="B21" s="28" t="s">
        <v>18</v>
      </c>
      <c r="C21" s="44">
        <v>4</v>
      </c>
      <c r="D21" s="45">
        <v>3</v>
      </c>
      <c r="E21" s="45">
        <v>1</v>
      </c>
      <c r="F21" s="16">
        <f>SUM(C21:E21)</f>
        <v>8</v>
      </c>
      <c r="H21" s="26" t="s">
        <v>42</v>
      </c>
      <c r="I21" s="22">
        <v>4</v>
      </c>
      <c r="J21" s="22">
        <v>3</v>
      </c>
      <c r="K21" s="27">
        <v>1</v>
      </c>
    </row>
    <row r="22" spans="2:11" ht="21.95" customHeight="1" x14ac:dyDescent="0.25">
      <c r="B22" s="28" t="s">
        <v>19</v>
      </c>
      <c r="C22" s="44">
        <v>1</v>
      </c>
      <c r="D22" s="45">
        <v>4</v>
      </c>
      <c r="E22" s="45">
        <v>2</v>
      </c>
      <c r="F22" s="16">
        <f>SUM(C22:E22)</f>
        <v>7</v>
      </c>
      <c r="H22" s="29" t="s">
        <v>32</v>
      </c>
      <c r="I22" s="44">
        <v>29</v>
      </c>
      <c r="J22" s="45">
        <v>23</v>
      </c>
      <c r="K22" s="45">
        <v>23</v>
      </c>
    </row>
    <row r="23" spans="2:11" ht="21.95" customHeight="1" x14ac:dyDescent="0.25">
      <c r="B23" s="28" t="s">
        <v>20</v>
      </c>
      <c r="C23" s="44">
        <v>29</v>
      </c>
      <c r="D23" s="45">
        <v>23</v>
      </c>
      <c r="E23" s="45">
        <v>23</v>
      </c>
      <c r="F23" s="16">
        <f>SUM(C23:E23)</f>
        <v>75</v>
      </c>
      <c r="H23" s="23"/>
      <c r="I23" s="30"/>
      <c r="J23" s="2"/>
      <c r="K23" s="2"/>
    </row>
    <row r="24" spans="2:11" ht="21.95" customHeight="1" thickBot="1" x14ac:dyDescent="0.3">
      <c r="B24" s="32" t="s">
        <v>21</v>
      </c>
      <c r="C24" s="33">
        <v>0</v>
      </c>
      <c r="D24" s="13">
        <v>2</v>
      </c>
      <c r="E24" s="13">
        <v>1</v>
      </c>
      <c r="F24" s="34">
        <f>SUM(C24:E24)</f>
        <v>3</v>
      </c>
      <c r="H24" s="23"/>
      <c r="I24" s="30"/>
      <c r="J24" s="2"/>
      <c r="K24" s="2"/>
    </row>
    <row r="25" spans="2:11" ht="21.95" customHeight="1" thickBot="1" x14ac:dyDescent="0.3">
      <c r="B25" s="50" t="s">
        <v>22</v>
      </c>
      <c r="C25" s="51"/>
      <c r="D25" s="51"/>
      <c r="E25" s="51"/>
      <c r="F25" s="52"/>
      <c r="H25" s="35"/>
      <c r="I25" s="36"/>
      <c r="J25" s="36"/>
      <c r="K25" s="36"/>
    </row>
    <row r="26" spans="2:11" x14ac:dyDescent="0.25">
      <c r="B26" s="35"/>
      <c r="C26" s="36"/>
      <c r="D26" s="36"/>
      <c r="E26" s="36"/>
      <c r="F26" s="37"/>
      <c r="I26" s="38"/>
      <c r="J26" s="25"/>
      <c r="K26" s="25"/>
    </row>
    <row r="27" spans="2:11" ht="24.75" customHeight="1" x14ac:dyDescent="0.25">
      <c r="I27" s="30"/>
      <c r="J27" s="2"/>
      <c r="K27" s="2"/>
    </row>
    <row r="28" spans="2:11" x14ac:dyDescent="0.25">
      <c r="B28" s="35"/>
      <c r="C28" s="36"/>
      <c r="D28" s="36"/>
      <c r="E28" s="36"/>
      <c r="I28" s="30"/>
      <c r="J28" s="2"/>
      <c r="K28" s="2"/>
    </row>
    <row r="29" spans="2:11" x14ac:dyDescent="0.25">
      <c r="B29" s="39"/>
      <c r="C29" s="36"/>
      <c r="D29" s="36"/>
      <c r="E29" s="36"/>
      <c r="I29" s="30"/>
      <c r="J29" s="2"/>
      <c r="K29" s="2"/>
    </row>
    <row r="30" spans="2:11" x14ac:dyDescent="0.25">
      <c r="B30" s="39"/>
      <c r="C30" s="36"/>
      <c r="D30" s="36"/>
      <c r="E30" s="36"/>
    </row>
    <row r="31" spans="2:11" x14ac:dyDescent="0.25">
      <c r="B31" s="39"/>
      <c r="C31" s="36"/>
      <c r="D31" s="36"/>
      <c r="E31" s="36"/>
    </row>
    <row r="32" spans="2:11" x14ac:dyDescent="0.25">
      <c r="B32" s="39"/>
      <c r="C32" s="36"/>
      <c r="D32" s="36"/>
      <c r="E32" s="36"/>
    </row>
    <row r="33" spans="2:5" x14ac:dyDescent="0.25">
      <c r="B33" s="39"/>
      <c r="C33" s="36"/>
      <c r="D33" s="36"/>
      <c r="E33" s="36"/>
    </row>
    <row r="34" spans="2:5" x14ac:dyDescent="0.25">
      <c r="B34" s="39"/>
      <c r="C34" s="36"/>
      <c r="D34" s="36"/>
      <c r="E34" s="36"/>
    </row>
    <row r="35" spans="2:5" x14ac:dyDescent="0.25">
      <c r="B35" s="39"/>
      <c r="C35" s="36"/>
      <c r="D35" s="36"/>
      <c r="E35" s="36"/>
    </row>
    <row r="36" spans="2:5" x14ac:dyDescent="0.25">
      <c r="B36" s="39"/>
      <c r="C36" s="36"/>
      <c r="D36" s="36"/>
      <c r="E36" s="36"/>
    </row>
    <row r="37" spans="2:5" x14ac:dyDescent="0.25">
      <c r="B37" s="39"/>
      <c r="C37" s="36"/>
      <c r="D37" s="36"/>
      <c r="E37" s="36"/>
    </row>
    <row r="38" spans="2:5" x14ac:dyDescent="0.25">
      <c r="B38" s="35"/>
      <c r="C38" s="36"/>
      <c r="D38" s="36"/>
      <c r="E38" s="36"/>
    </row>
    <row r="39" spans="2:5" x14ac:dyDescent="0.25">
      <c r="B39" s="35"/>
      <c r="C39" s="36"/>
      <c r="D39" s="36"/>
      <c r="E39" s="36"/>
    </row>
  </sheetData>
  <mergeCells count="8">
    <mergeCell ref="B25:F25"/>
    <mergeCell ref="C1:F1"/>
    <mergeCell ref="C2:F2"/>
    <mergeCell ref="B5:F5"/>
    <mergeCell ref="H5:K5"/>
    <mergeCell ref="B6:B7"/>
    <mergeCell ref="C6:E6"/>
    <mergeCell ref="F6:F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13C3-92B2-4904-BAF0-70BB4AAB8D47}">
  <dimension ref="B1:M39"/>
  <sheetViews>
    <sheetView tabSelected="1" topLeftCell="A28" workbookViewId="0">
      <selection activeCell="M31" sqref="M31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8" width="8.7109375" customWidth="1"/>
    <col min="9" max="9" width="25.28515625" customWidth="1"/>
    <col min="10" max="13" width="10.7109375" customWidth="1"/>
  </cols>
  <sheetData>
    <row r="1" spans="2:13" ht="29.25" customHeight="1" x14ac:dyDescent="0.25">
      <c r="C1" s="53" t="s">
        <v>0</v>
      </c>
      <c r="D1" s="53"/>
      <c r="E1" s="53"/>
      <c r="F1" s="53"/>
      <c r="G1" s="53"/>
    </row>
    <row r="2" spans="2:13" x14ac:dyDescent="0.25">
      <c r="C2" s="54" t="s">
        <v>1</v>
      </c>
      <c r="D2" s="54"/>
      <c r="E2" s="54"/>
      <c r="F2" s="54"/>
      <c r="G2" s="54"/>
    </row>
    <row r="3" spans="2:13" ht="15.75" x14ac:dyDescent="0.25">
      <c r="G3" s="1" t="s">
        <v>7</v>
      </c>
    </row>
    <row r="4" spans="2:13" ht="7.5" customHeight="1" x14ac:dyDescent="0.25"/>
    <row r="5" spans="2:13" ht="16.5" thickBot="1" x14ac:dyDescent="0.3">
      <c r="B5" s="55" t="s">
        <v>33</v>
      </c>
      <c r="C5" s="55"/>
      <c r="D5" s="55"/>
      <c r="E5" s="55"/>
      <c r="F5" s="55"/>
      <c r="G5" s="55"/>
      <c r="I5" s="56"/>
      <c r="J5" s="56"/>
      <c r="K5" s="56"/>
      <c r="L5" s="56"/>
      <c r="M5" s="56"/>
    </row>
    <row r="6" spans="2:13" ht="15.75" thickBot="1" x14ac:dyDescent="0.3">
      <c r="B6" s="57" t="s">
        <v>2</v>
      </c>
      <c r="C6" s="59">
        <v>2023</v>
      </c>
      <c r="D6" s="60"/>
      <c r="E6" s="60"/>
      <c r="F6" s="60"/>
      <c r="G6" s="57" t="s">
        <v>3</v>
      </c>
      <c r="I6" s="2"/>
      <c r="J6" s="2"/>
      <c r="K6" s="2"/>
      <c r="L6" s="2"/>
      <c r="M6" s="2"/>
    </row>
    <row r="7" spans="2:13" ht="15.75" thickBot="1" x14ac:dyDescent="0.3">
      <c r="B7" s="58"/>
      <c r="C7" s="46" t="s">
        <v>54</v>
      </c>
      <c r="D7" s="47" t="s">
        <v>55</v>
      </c>
      <c r="E7" s="48" t="s">
        <v>56</v>
      </c>
      <c r="F7" s="48" t="s">
        <v>57</v>
      </c>
      <c r="G7" s="58"/>
      <c r="I7" s="6"/>
      <c r="J7" s="7" t="s">
        <v>54</v>
      </c>
      <c r="K7" s="7" t="s">
        <v>58</v>
      </c>
      <c r="L7" s="7" t="s">
        <v>56</v>
      </c>
      <c r="M7" s="7" t="s">
        <v>59</v>
      </c>
    </row>
    <row r="8" spans="2:13" ht="21.95" customHeight="1" x14ac:dyDescent="0.25">
      <c r="B8" s="8" t="s">
        <v>8</v>
      </c>
      <c r="C8" s="9">
        <v>2910</v>
      </c>
      <c r="D8" s="10">
        <v>1878</v>
      </c>
      <c r="E8" s="10">
        <v>4609</v>
      </c>
      <c r="F8" s="10">
        <v>3700</v>
      </c>
      <c r="G8" s="11">
        <f t="shared" ref="G8:G20" si="0">SUM(C8:F8)</f>
        <v>13097</v>
      </c>
      <c r="I8" s="12" t="s">
        <v>23</v>
      </c>
      <c r="J8" s="9">
        <v>2910</v>
      </c>
      <c r="K8" s="10">
        <v>1878</v>
      </c>
      <c r="L8" s="10">
        <v>4609</v>
      </c>
      <c r="M8" s="10">
        <v>3700</v>
      </c>
    </row>
    <row r="9" spans="2:13" ht="21.95" customHeight="1" x14ac:dyDescent="0.25">
      <c r="B9" s="14" t="s">
        <v>9</v>
      </c>
      <c r="C9" s="15">
        <v>472</v>
      </c>
      <c r="D9" s="13">
        <v>742</v>
      </c>
      <c r="E9" s="13">
        <v>887</v>
      </c>
      <c r="F9" s="13">
        <v>821</v>
      </c>
      <c r="G9" s="16">
        <f t="shared" si="0"/>
        <v>2922</v>
      </c>
      <c r="I9" s="17" t="s">
        <v>24</v>
      </c>
      <c r="J9" s="15">
        <v>472</v>
      </c>
      <c r="K9" s="13">
        <v>742</v>
      </c>
      <c r="L9" s="13">
        <v>887</v>
      </c>
      <c r="M9" s="13">
        <v>821</v>
      </c>
    </row>
    <row r="10" spans="2:13" ht="21.95" customHeight="1" x14ac:dyDescent="0.25">
      <c r="B10" s="18" t="s">
        <v>10</v>
      </c>
      <c r="C10" s="44">
        <v>55</v>
      </c>
      <c r="D10" s="45">
        <v>38</v>
      </c>
      <c r="E10" s="45">
        <v>140</v>
      </c>
      <c r="F10" s="45">
        <v>122</v>
      </c>
      <c r="G10" s="16">
        <f t="shared" si="0"/>
        <v>355</v>
      </c>
      <c r="I10" s="19" t="s">
        <v>25</v>
      </c>
      <c r="J10" s="44">
        <v>55</v>
      </c>
      <c r="K10" s="45">
        <v>38</v>
      </c>
      <c r="L10" s="45">
        <v>140</v>
      </c>
      <c r="M10" s="45">
        <v>122</v>
      </c>
    </row>
    <row r="11" spans="2:13" ht="21.95" customHeight="1" x14ac:dyDescent="0.25">
      <c r="B11" s="14" t="s">
        <v>11</v>
      </c>
      <c r="C11" s="42">
        <v>9</v>
      </c>
      <c r="D11" s="43">
        <v>14</v>
      </c>
      <c r="E11" s="43">
        <v>55</v>
      </c>
      <c r="F11" s="43">
        <v>31</v>
      </c>
      <c r="G11" s="16">
        <f t="shared" si="0"/>
        <v>109</v>
      </c>
      <c r="I11" s="21" t="s">
        <v>26</v>
      </c>
      <c r="J11" s="42">
        <v>9</v>
      </c>
      <c r="K11" s="43">
        <v>14</v>
      </c>
      <c r="L11" s="43">
        <v>55</v>
      </c>
      <c r="M11" s="43">
        <v>31</v>
      </c>
    </row>
    <row r="12" spans="2:13" ht="21.95" customHeight="1" x14ac:dyDescent="0.25">
      <c r="B12" s="14" t="s">
        <v>12</v>
      </c>
      <c r="C12" s="44">
        <v>13</v>
      </c>
      <c r="D12" s="45">
        <v>10</v>
      </c>
      <c r="E12" s="45">
        <v>44</v>
      </c>
      <c r="F12" s="45">
        <v>29</v>
      </c>
      <c r="G12" s="16">
        <f t="shared" si="0"/>
        <v>96</v>
      </c>
      <c r="I12" s="21" t="s">
        <v>27</v>
      </c>
      <c r="J12" s="44">
        <v>29</v>
      </c>
      <c r="K12" s="45">
        <v>40</v>
      </c>
      <c r="L12" s="45">
        <v>104</v>
      </c>
      <c r="M12" s="45">
        <v>88</v>
      </c>
    </row>
    <row r="13" spans="2:13" ht="21.95" customHeight="1" x14ac:dyDescent="0.25">
      <c r="B13" s="14" t="s">
        <v>34</v>
      </c>
      <c r="C13" s="44">
        <v>29</v>
      </c>
      <c r="D13" s="45">
        <v>40</v>
      </c>
      <c r="E13" s="45">
        <v>104</v>
      </c>
      <c r="F13" s="45">
        <v>88</v>
      </c>
      <c r="G13" s="16">
        <f t="shared" si="0"/>
        <v>261</v>
      </c>
      <c r="I13" s="23"/>
      <c r="J13" s="24"/>
      <c r="K13" s="25"/>
      <c r="L13" s="25"/>
      <c r="M13" s="25"/>
    </row>
    <row r="14" spans="2:13" ht="21.95" customHeight="1" x14ac:dyDescent="0.25">
      <c r="B14" s="14" t="s">
        <v>46</v>
      </c>
      <c r="C14" s="44">
        <v>322</v>
      </c>
      <c r="D14" s="45">
        <v>212</v>
      </c>
      <c r="E14" s="45">
        <v>755</v>
      </c>
      <c r="F14" s="45">
        <v>708</v>
      </c>
      <c r="G14" s="16">
        <f t="shared" si="0"/>
        <v>1997</v>
      </c>
      <c r="I14" s="23"/>
      <c r="J14" s="24" t="s">
        <v>54</v>
      </c>
      <c r="K14" s="24" t="s">
        <v>55</v>
      </c>
      <c r="L14" s="24" t="s">
        <v>56</v>
      </c>
      <c r="M14" s="24" t="s">
        <v>60</v>
      </c>
    </row>
    <row r="15" spans="2:13" ht="21.95" customHeight="1" x14ac:dyDescent="0.25">
      <c r="B15" s="14" t="s">
        <v>35</v>
      </c>
      <c r="C15" s="44">
        <v>132</v>
      </c>
      <c r="D15" s="45">
        <v>122</v>
      </c>
      <c r="E15" s="45">
        <v>306</v>
      </c>
      <c r="F15" s="45">
        <v>352</v>
      </c>
      <c r="G15" s="16">
        <f t="shared" si="0"/>
        <v>912</v>
      </c>
      <c r="I15" s="26" t="s">
        <v>28</v>
      </c>
      <c r="J15" s="44">
        <v>322</v>
      </c>
      <c r="K15" s="45">
        <v>212</v>
      </c>
      <c r="L15" s="45">
        <v>755</v>
      </c>
      <c r="M15" s="45">
        <v>800</v>
      </c>
    </row>
    <row r="16" spans="2:13" ht="21.95" customHeight="1" x14ac:dyDescent="0.25">
      <c r="B16" s="28" t="s">
        <v>14</v>
      </c>
      <c r="C16" s="44">
        <v>18</v>
      </c>
      <c r="D16" s="45">
        <v>19</v>
      </c>
      <c r="E16" s="45">
        <v>58</v>
      </c>
      <c r="F16" s="45">
        <v>63</v>
      </c>
      <c r="G16" s="16">
        <f t="shared" si="0"/>
        <v>158</v>
      </c>
      <c r="I16" s="21" t="s">
        <v>40</v>
      </c>
      <c r="J16" s="44">
        <v>132</v>
      </c>
      <c r="K16" s="45">
        <v>122</v>
      </c>
      <c r="L16" s="45">
        <v>306</v>
      </c>
      <c r="M16" s="45">
        <v>352</v>
      </c>
    </row>
    <row r="17" spans="2:13" ht="21.95" customHeight="1" x14ac:dyDescent="0.25">
      <c r="B17" s="28" t="s">
        <v>15</v>
      </c>
      <c r="C17" s="44">
        <v>20</v>
      </c>
      <c r="D17" s="45">
        <v>0</v>
      </c>
      <c r="E17" s="45">
        <v>176</v>
      </c>
      <c r="F17" s="45">
        <v>48</v>
      </c>
      <c r="G17" s="16">
        <f t="shared" si="0"/>
        <v>244</v>
      </c>
      <c r="I17" s="26" t="s">
        <v>29</v>
      </c>
      <c r="J17" s="44">
        <v>20</v>
      </c>
      <c r="K17" s="45">
        <v>0</v>
      </c>
      <c r="L17" s="45">
        <v>176</v>
      </c>
      <c r="M17" s="45">
        <v>48</v>
      </c>
    </row>
    <row r="18" spans="2:13" ht="21.95" customHeight="1" x14ac:dyDescent="0.25">
      <c r="B18" s="28" t="s">
        <v>36</v>
      </c>
      <c r="C18" s="44">
        <v>16</v>
      </c>
      <c r="D18" s="45">
        <v>16</v>
      </c>
      <c r="E18" s="45">
        <v>48</v>
      </c>
      <c r="F18" s="45">
        <v>40</v>
      </c>
      <c r="G18" s="16">
        <f t="shared" si="0"/>
        <v>120</v>
      </c>
      <c r="I18" s="41" t="s">
        <v>41</v>
      </c>
      <c r="J18" s="44">
        <v>16</v>
      </c>
      <c r="K18" s="45">
        <v>16</v>
      </c>
      <c r="L18" s="45">
        <v>48</v>
      </c>
      <c r="M18" s="45">
        <v>40</v>
      </c>
    </row>
    <row r="19" spans="2:13" ht="21.95" customHeight="1" x14ac:dyDescent="0.25">
      <c r="B19" s="28" t="s">
        <v>16</v>
      </c>
      <c r="C19" s="44">
        <v>21</v>
      </c>
      <c r="D19" s="45">
        <v>13</v>
      </c>
      <c r="E19" s="45">
        <v>50</v>
      </c>
      <c r="F19" s="45">
        <v>39</v>
      </c>
      <c r="G19" s="16">
        <f t="shared" si="0"/>
        <v>123</v>
      </c>
      <c r="I19" s="31" t="s">
        <v>30</v>
      </c>
      <c r="J19" s="22">
        <v>155</v>
      </c>
      <c r="K19" s="22">
        <v>130</v>
      </c>
      <c r="L19" s="22">
        <v>514</v>
      </c>
      <c r="M19" s="27">
        <v>285</v>
      </c>
    </row>
    <row r="20" spans="2:13" ht="21.95" customHeight="1" x14ac:dyDescent="0.25">
      <c r="B20" s="40" t="s">
        <v>17</v>
      </c>
      <c r="C20" s="44">
        <v>155</v>
      </c>
      <c r="D20" s="45">
        <v>130</v>
      </c>
      <c r="E20" s="45">
        <v>514</v>
      </c>
      <c r="F20" s="45">
        <v>285</v>
      </c>
      <c r="G20" s="16">
        <f t="shared" si="0"/>
        <v>1084</v>
      </c>
      <c r="I20" s="26" t="s">
        <v>31</v>
      </c>
      <c r="J20" s="22">
        <v>21</v>
      </c>
      <c r="K20" s="22">
        <v>13</v>
      </c>
      <c r="L20" s="22">
        <v>50</v>
      </c>
      <c r="M20" s="27">
        <v>39</v>
      </c>
    </row>
    <row r="21" spans="2:13" ht="21.95" customHeight="1" x14ac:dyDescent="0.25">
      <c r="B21" s="28" t="s">
        <v>18</v>
      </c>
      <c r="C21" s="44">
        <v>4</v>
      </c>
      <c r="D21" s="45">
        <v>3</v>
      </c>
      <c r="E21" s="45">
        <v>29</v>
      </c>
      <c r="F21" s="45">
        <v>8</v>
      </c>
      <c r="G21" s="16">
        <f>SUM(C21:F21)</f>
        <v>44</v>
      </c>
      <c r="I21" s="26" t="s">
        <v>42</v>
      </c>
      <c r="J21" s="22">
        <v>4</v>
      </c>
      <c r="K21" s="22">
        <v>3</v>
      </c>
      <c r="L21" s="22">
        <v>29</v>
      </c>
      <c r="M21" s="27">
        <v>8</v>
      </c>
    </row>
    <row r="22" spans="2:13" ht="21.95" customHeight="1" x14ac:dyDescent="0.25">
      <c r="B22" s="28" t="s">
        <v>19</v>
      </c>
      <c r="C22" s="44">
        <v>1</v>
      </c>
      <c r="D22" s="45">
        <v>4</v>
      </c>
      <c r="E22" s="45">
        <v>46</v>
      </c>
      <c r="F22" s="45">
        <v>7</v>
      </c>
      <c r="G22" s="16">
        <f>SUM(C22:F22)</f>
        <v>58</v>
      </c>
      <c r="I22" s="29" t="s">
        <v>32</v>
      </c>
      <c r="J22" s="44">
        <v>29</v>
      </c>
      <c r="K22" s="45">
        <v>23</v>
      </c>
      <c r="L22" s="45">
        <v>125</v>
      </c>
      <c r="M22" s="45">
        <v>75</v>
      </c>
    </row>
    <row r="23" spans="2:13" ht="21.95" customHeight="1" x14ac:dyDescent="0.25">
      <c r="B23" s="28" t="s">
        <v>20</v>
      </c>
      <c r="C23" s="44">
        <v>29</v>
      </c>
      <c r="D23" s="45">
        <v>23</v>
      </c>
      <c r="E23" s="45">
        <v>125</v>
      </c>
      <c r="F23" s="45">
        <v>75</v>
      </c>
      <c r="G23" s="16">
        <f>SUM(C23:F23)</f>
        <v>252</v>
      </c>
      <c r="I23" s="23"/>
      <c r="J23" s="30"/>
      <c r="K23" s="2"/>
      <c r="L23" s="2"/>
      <c r="M23" s="2"/>
    </row>
    <row r="24" spans="2:13" ht="21.95" customHeight="1" thickBot="1" x14ac:dyDescent="0.3">
      <c r="B24" s="32" t="s">
        <v>21</v>
      </c>
      <c r="C24" s="33">
        <v>0</v>
      </c>
      <c r="D24" s="13">
        <v>2</v>
      </c>
      <c r="E24" s="13">
        <v>1</v>
      </c>
      <c r="F24" s="13">
        <v>3</v>
      </c>
      <c r="G24" s="34">
        <f>SUM(C24:F24)</f>
        <v>6</v>
      </c>
      <c r="I24" s="23"/>
      <c r="J24" s="30"/>
      <c r="K24" s="2"/>
      <c r="L24" s="2"/>
      <c r="M24" s="2"/>
    </row>
    <row r="25" spans="2:13" ht="21.95" customHeight="1" thickBot="1" x14ac:dyDescent="0.3">
      <c r="B25" s="50" t="s">
        <v>22</v>
      </c>
      <c r="C25" s="51"/>
      <c r="D25" s="51"/>
      <c r="E25" s="51"/>
      <c r="F25" s="51"/>
      <c r="G25" s="52"/>
      <c r="I25" s="35"/>
      <c r="J25" s="36"/>
      <c r="K25" s="36"/>
      <c r="L25" s="36"/>
      <c r="M25" s="36"/>
    </row>
    <row r="26" spans="2:13" x14ac:dyDescent="0.25">
      <c r="B26" s="35"/>
      <c r="C26" s="36"/>
      <c r="D26" s="36"/>
      <c r="E26" s="36"/>
      <c r="F26" s="36"/>
      <c r="G26" s="37"/>
      <c r="J26" s="38"/>
      <c r="K26" s="25"/>
      <c r="L26" s="25"/>
      <c r="M26" s="25"/>
    </row>
    <row r="27" spans="2:13" ht="24.75" customHeight="1" x14ac:dyDescent="0.25">
      <c r="J27" s="30"/>
      <c r="K27" s="2"/>
      <c r="L27" s="2"/>
      <c r="M27" s="2"/>
    </row>
    <row r="28" spans="2:13" x14ac:dyDescent="0.25">
      <c r="B28" s="35"/>
      <c r="C28" s="36"/>
      <c r="D28" s="36"/>
      <c r="E28" s="36"/>
      <c r="F28" s="36"/>
      <c r="J28" s="30"/>
      <c r="K28" s="2"/>
      <c r="L28" s="2"/>
      <c r="M28" s="2"/>
    </row>
    <row r="29" spans="2:13" x14ac:dyDescent="0.25">
      <c r="B29" s="39"/>
      <c r="C29" s="36"/>
      <c r="D29" s="36"/>
      <c r="E29" s="36"/>
      <c r="F29" s="36"/>
      <c r="J29" s="30"/>
      <c r="K29" s="2"/>
      <c r="L29" s="2"/>
      <c r="M29" s="2"/>
    </row>
    <row r="30" spans="2:13" x14ac:dyDescent="0.25">
      <c r="B30" s="39"/>
      <c r="C30" s="36"/>
      <c r="D30" s="36"/>
      <c r="E30" s="36"/>
      <c r="F30" s="36"/>
    </row>
    <row r="31" spans="2:13" x14ac:dyDescent="0.25">
      <c r="B31" s="39"/>
      <c r="C31" s="36"/>
      <c r="D31" s="36"/>
      <c r="E31" s="36"/>
      <c r="F31" s="36"/>
    </row>
    <row r="32" spans="2:13" x14ac:dyDescent="0.25">
      <c r="B32" s="39"/>
      <c r="C32" s="36"/>
      <c r="D32" s="36"/>
      <c r="E32" s="36"/>
      <c r="F32" s="36"/>
    </row>
    <row r="33" spans="2:6" x14ac:dyDescent="0.25">
      <c r="B33" s="39"/>
      <c r="C33" s="36"/>
      <c r="D33" s="36"/>
      <c r="E33" s="36"/>
      <c r="F33" s="36"/>
    </row>
    <row r="34" spans="2:6" x14ac:dyDescent="0.25">
      <c r="B34" s="39"/>
      <c r="C34" s="36"/>
      <c r="D34" s="36"/>
      <c r="E34" s="36"/>
      <c r="F34" s="36"/>
    </row>
    <row r="35" spans="2:6" x14ac:dyDescent="0.25">
      <c r="B35" s="39"/>
      <c r="C35" s="36"/>
      <c r="D35" s="36"/>
      <c r="E35" s="36"/>
      <c r="F35" s="36"/>
    </row>
    <row r="36" spans="2:6" x14ac:dyDescent="0.25">
      <c r="B36" s="39"/>
      <c r="C36" s="36"/>
      <c r="D36" s="36"/>
      <c r="E36" s="36"/>
      <c r="F36" s="36"/>
    </row>
    <row r="37" spans="2:6" x14ac:dyDescent="0.25">
      <c r="B37" s="39"/>
      <c r="C37" s="36"/>
      <c r="D37" s="36"/>
      <c r="E37" s="36"/>
      <c r="F37" s="36"/>
    </row>
    <row r="38" spans="2:6" x14ac:dyDescent="0.25">
      <c r="B38" s="35"/>
      <c r="C38" s="36"/>
      <c r="D38" s="36"/>
      <c r="E38" s="36"/>
      <c r="F38" s="36"/>
    </row>
    <row r="39" spans="2:6" x14ac:dyDescent="0.25">
      <c r="B39" s="35"/>
      <c r="C39" s="36"/>
      <c r="D39" s="36"/>
      <c r="E39" s="36"/>
      <c r="F39" s="36"/>
    </row>
  </sheetData>
  <mergeCells count="8">
    <mergeCell ref="B25:G25"/>
    <mergeCell ref="C1:G1"/>
    <mergeCell ref="C2:G2"/>
    <mergeCell ref="B5:G5"/>
    <mergeCell ref="I5:M5"/>
    <mergeCell ref="B6:B7"/>
    <mergeCell ref="C6:F6"/>
    <mergeCell ref="G6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 trimestre</vt:lpstr>
      <vt:lpstr>segundo</vt:lpstr>
      <vt:lpstr>Tercero</vt:lpstr>
      <vt:lpstr>Cuarto</vt:lpstr>
      <vt:lpstr>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2023-03-13T15:05:37Z</cp:lastPrinted>
  <dcterms:created xsi:type="dcterms:W3CDTF">2023-02-21T14:08:25Z</dcterms:created>
  <dcterms:modified xsi:type="dcterms:W3CDTF">2024-01-29T17:59:05Z</dcterms:modified>
</cp:coreProperties>
</file>